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0860" windowHeight="9435" activeTab="0"/>
  </bookViews>
  <sheets>
    <sheet name="Sayfa1" sheetId="1" r:id="rId1"/>
    <sheet name="dizin pusulası" sheetId="2" r:id="rId2"/>
    <sheet name="Sayfa2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I430" authorId="0">
      <text>
        <r>
          <rPr>
            <b/>
            <sz val="9"/>
            <rFont val="Tahoma"/>
            <family val="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<sst xmlns="http://schemas.openxmlformats.org/spreadsheetml/2006/main" count="1665" uniqueCount="744">
  <si>
    <t>Geçici Eğitim Merkezi</t>
  </si>
  <si>
    <t>Belgeli Kursiyer sayısı</t>
  </si>
  <si>
    <t>Aldığı Eğitim Alanında İstihdam</t>
  </si>
  <si>
    <t>Aldığı Eğitim Alanı Dışında İstihdam</t>
  </si>
  <si>
    <t xml:space="preserve"> Sığınmacı Öğrencilerin Devamsızlık Durumları </t>
  </si>
  <si>
    <t xml:space="preserve">Sığınmacı Öğrencilerin Sınıf Tekrarı Durumları </t>
  </si>
  <si>
    <t>Ulusal ve Uluslararası Seviyede Projeye ve Faaliyetlere Katılan Sığınmacı Öğrenci Sayıları</t>
  </si>
  <si>
    <t xml:space="preserve">Normal ve İkili Öğretim Yapan Geçici Eğitim Merkezi Okul ve Öğrenci Sayıları </t>
  </si>
  <si>
    <t>Açılan Kurs/Faaliyet Adı</t>
  </si>
  <si>
    <t>Varsa Diğer Kurslar</t>
  </si>
  <si>
    <t>Fen Bilgisi laboratuvarı Sayısı</t>
  </si>
  <si>
    <t>Biyoloji</t>
  </si>
  <si>
    <t>Fizik Labora- tuvarı Sayısı</t>
  </si>
  <si>
    <t>Kimya</t>
  </si>
  <si>
    <t>Ortak Kulla­nılan Labora­tuvar Sayısı</t>
  </si>
  <si>
    <t>Yabancı Dil Labo- ratuvarı Sayısı</t>
  </si>
  <si>
    <t>Atölye Sayısı (Kullanılan ve Kullanılmayan­lar Dahil)</t>
  </si>
  <si>
    <t>Laboratuvarı</t>
  </si>
  <si>
    <t>Projeksiyon sayısı</t>
  </si>
  <si>
    <t>Akıllı Tahta Sayısı</t>
  </si>
  <si>
    <t>Toplam Derslik Sayısı</t>
  </si>
  <si>
    <t>Kullanılan Temizlik Malzemesi</t>
  </si>
  <si>
    <t>Kullanılan malzemenin toplam maliyeti</t>
  </si>
  <si>
    <t>Temin Edildiği Kaynak</t>
  </si>
  <si>
    <t>Talep edilen kitap sayısı</t>
  </si>
  <si>
    <t>Gönderilen Ders Kitabı Sayısı</t>
  </si>
  <si>
    <t>Dağıtılan Kitap Sayısı</t>
  </si>
  <si>
    <t>İhtiyaç Fazlası Olduğu</t>
  </si>
  <si>
    <t>için Dağıtılmayan Ders Kitabı Sayısı</t>
  </si>
  <si>
    <t xml:space="preserve">Yüksek Öğretime Yerleşme/Geçiş </t>
  </si>
  <si>
    <t>Sığınmacı/yabancıların eğitim ve öğretimiyle ilgili mevzuat düzeyinde karşılaşılan sorunlar</t>
  </si>
  <si>
    <t>Sığınmacı/yabancılara sunulan eğitim ve öğretim faaliyetleri kapsamında ilişkili olunan diğer kamu kurum ve kuruluşları ve  karşılaşılan sorunlar</t>
  </si>
  <si>
    <t>Sığınmacı/yabancılara sunulan eğitim ve öğretim faaliyetleri kapsamında ilişkili olunan STK’lar ve karşılaşılan sorunlar</t>
  </si>
  <si>
    <t>Nedenler:</t>
  </si>
  <si>
    <t xml:space="preserve">Açıklama:  </t>
  </si>
  <si>
    <t>Mevcut Resmi/Kadrolu Memur Sayısı</t>
  </si>
  <si>
    <t>Mecut Resmi kadrolu Yardımcı Hizmetli Sayısı</t>
  </si>
  <si>
    <t xml:space="preserve">Toplam Memur norm/İhtiyaç </t>
  </si>
  <si>
    <t>Memur Adı Soyadı:</t>
  </si>
  <si>
    <t>Yardımcı Hizmetlinin Adı Soyadı:</t>
  </si>
  <si>
    <t>Örgün Eğitim Çağındaki Çocuk Sayıları, Okul Kademelerine Göre Dağılımı (kız-erkek) ve Okullulaşma Oranları (Eğitime Erişim)</t>
  </si>
  <si>
    <t>Geçici Eğitim Merkezi Adı</t>
  </si>
  <si>
    <t xml:space="preserve">2013-2014 Öğretim Yılı ve Öncesinde Açılan Okul sayısı </t>
  </si>
  <si>
    <t>2014-2015 Öğretim Yılında Açılan Okul Sayısı</t>
  </si>
  <si>
    <t>Müstakil Anaokulu Sayısı</t>
  </si>
  <si>
    <t>Müstakil İlkokul Sayısı</t>
  </si>
  <si>
    <t>Müstakil Ortaokul Sayısı</t>
  </si>
  <si>
    <t>Müstakil Ortaöğretim Sayısı</t>
  </si>
  <si>
    <t>İlkokul+Ortaokul Birlikte Olan Okul sayısı</t>
  </si>
  <si>
    <t>Ortaokul+Orta-öğretim Birlikte olan Okul sayısı</t>
  </si>
  <si>
    <t>İlkokul+Ortaokul+Ortaöğretim Birlikte Olan Okul sayısı</t>
  </si>
  <si>
    <t>Okulöncesi    (Anaokulu+Anasınıfı) Öğrenci Sayısı</t>
  </si>
  <si>
    <t>Ortaokul Öğrenci Sayısı</t>
  </si>
  <si>
    <t>Ortaöğretim Öğrenci sayısı</t>
  </si>
  <si>
    <t>Sığınmacı Erkek</t>
  </si>
  <si>
    <t>Sığınmacı Kadın</t>
  </si>
  <si>
    <t xml:space="preserve">Sığınmacı Toplam </t>
  </si>
  <si>
    <t xml:space="preserve">Kamp Adı </t>
  </si>
  <si>
    <t>İlkokul kademesindeki toplam sığınmacı öğenci sayısı</t>
  </si>
  <si>
    <t>İlkokul kademesinde  disiplinsiz davranışta bulunan sığınmacı öğenci sayısı</t>
  </si>
  <si>
    <t>İlkokul kademesinde  disiplinsiz davranışta bulunan sığınmacı öğenci sayısının toplam sığınmacı öğrenci sayısına oranı (%)</t>
  </si>
  <si>
    <t>Ortaokul kademesindeki toplam sığınmacı öğenci sayısı</t>
  </si>
  <si>
    <t>Ortaokul kademesinde disiplinsiz davranışta bulunan sığınmacı öğenci sayısı</t>
  </si>
  <si>
    <t>Ortaokul kademesinde  disiplinsiz davranışta bulunan sığınmacı öğenci sayısının toplam sığınmacı öğrenci sayısına oranı (%)</t>
  </si>
  <si>
    <t>Ortaöğretim kademesindeki toplam sığınmacı öğenci sayısı</t>
  </si>
  <si>
    <t>Ortaöğretim kademesinde disiplinsiz davranışta bulunan sığınmacı öğenci sayısı</t>
  </si>
  <si>
    <t>Ortaöğretim kademesinde  disiplinsiz davranışta bulunan sığınmacı öğrenci sayısının toplam sığınmacı öğrenci sayısına oranı (%)</t>
  </si>
  <si>
    <t>Okul kademesi</t>
  </si>
  <si>
    <t>Disipline aykırı davranış konusu</t>
  </si>
  <si>
    <t>İlkokul kademesindeki toplam öğenci sayısı</t>
  </si>
  <si>
    <t>Ortaokul kademesindeki toplam  öğenci sayısı</t>
  </si>
  <si>
    <t>Tüm kademelerde  Toplam  öğrenci sayısı</t>
  </si>
  <si>
    <t>Tüm kademelerde  disiplinsiz davranışta bulunanToplam sığınmacı öğrenci sayısı</t>
  </si>
  <si>
    <t>Tüm  kadmelerde  disiplinsiz davranışta bulunan sığınmacı öğrenci sayısının toplam  öğrenci sayısına oranı (%)</t>
  </si>
  <si>
    <t>ÜLKEMİZDE BULUNAN SIĞINMACILARA YÖNELİK EĞİTİM HİZMETLERİ SÜRECİ</t>
  </si>
  <si>
    <t xml:space="preserve">Yerli Toplam Erkek Nüfus </t>
  </si>
  <si>
    <t xml:space="preserve">Yerli Toplam Kadın Nüfus </t>
  </si>
  <si>
    <t>Yerli Toplam Nüfus (Kadın+Erkek)</t>
  </si>
  <si>
    <t>Toplam Sığınmacıların Toplam Yerli Nüfusa Oranı (%)</t>
  </si>
  <si>
    <t>Diğer Okulların bünyesindeki Anasınıfı sayısı</t>
  </si>
  <si>
    <t>(Okulöncesi hariç) Tüm kademeler Toplam Öğrenci sayısı</t>
  </si>
  <si>
    <t>(Okulöncesi dahil) Tüm kademeler Toplam Öğrenci sayısı</t>
  </si>
  <si>
    <t>İlkokul öğrenci sayısı</t>
  </si>
  <si>
    <t>Kayıt bölgesindeki Zorunlu Eğitim Çağındaki sığınmacı öğrenci sayısı (Tahmini)</t>
  </si>
  <si>
    <t>Okullulaşma Oranı (%)</t>
  </si>
  <si>
    <t>3. Sınıf  Toplam Öğrenci sayısı</t>
  </si>
  <si>
    <t>Sınıf tekrarına kalan öğrenci varsa sınıf tekrar nedenleri (devamsızlık, başarısızlık, ölüm, nakil gibi) belirtilecektir.</t>
  </si>
  <si>
    <t>Toplam Sığınmacı Öğrenci Sayısı</t>
  </si>
  <si>
    <t>Uluslar Arası Proje ve Yarışmalara Katılan sığınmacı Öğrenci Sayısı</t>
  </si>
  <si>
    <t>Uluslar Arası Proje ve Yarışmalara Katılan sığınmacı Öğrenci Oranı</t>
  </si>
  <si>
    <t>Uluslararası Yarışmalarda sığınmacı öğrenciler tarafından Sunulan Proje Sayısı</t>
  </si>
  <si>
    <t>Ulusal Proje ve Yarışmalara Katılan sığınmacı Öğrenci Sayısı</t>
  </si>
  <si>
    <t>Ulusal Proje ve Yarışmalara Katılan sığınmacı Öğrenci Oranı</t>
  </si>
  <si>
    <t>Ulusal Yarışmalarda sığınmacı öğrenciler tarafından Sunulan Proje Sayısı</t>
  </si>
  <si>
    <t>Ulusal Faaliyetlerde Ödül Alan sığınmacı Öğrenci Sayısı</t>
  </si>
  <si>
    <t>Uluslararası Faaliyetlerde Ödül Alan sığınmacı  Öğrenci Sayısı</t>
  </si>
  <si>
    <t>Toplam Mezun olan öğrenci sayısı</t>
  </si>
  <si>
    <t>Okul Çağındaki Toplam  Özel Eğitim sığınmacı Öğrenci Sayısı</t>
  </si>
  <si>
    <t>Okullulaşan Toplam Özel Eğitim sığınmacı Öğrenci Sayısı</t>
  </si>
  <si>
    <t>Özel Eğitim sığınmacı öğrenci Okullulaşma Oranı (%)</t>
  </si>
  <si>
    <t>ortaokul</t>
  </si>
  <si>
    <t>(Okulöncesi hariç) Tüm kademeler Toplam</t>
  </si>
  <si>
    <t>(Okulöncesi dahil) Tüm kademeler Toplam</t>
  </si>
  <si>
    <t>Özel Okul Sığınmacı Öğrenci Sayısı</t>
  </si>
  <si>
    <t>Özel Okul Toplam Öğrenci Sayısı</t>
  </si>
  <si>
    <t xml:space="preserve">Öğretim Kademesi (okulöncesi, ilkokul, ortaokul, ortaöğretim) </t>
  </si>
  <si>
    <t>Ortaöğretim Mezunu /Oranı</t>
  </si>
  <si>
    <t>Ön LisansMezunu /Oranı</t>
  </si>
  <si>
    <t>LisansMezunu /Oranı</t>
  </si>
  <si>
    <t>Yüksek LisansMezunu /Oranı</t>
  </si>
  <si>
    <t>DoktoraMezunu /Oranı</t>
  </si>
  <si>
    <t>Eğitim Kademeleri</t>
  </si>
  <si>
    <t>Geçici Eğitim Merkezi adı</t>
  </si>
  <si>
    <t>Mevcut Öğretmen sayısı</t>
  </si>
  <si>
    <t>Görev yerindeki ortalama çalışma süresi (Yıl/Ay)</t>
  </si>
  <si>
    <t>Rehber Öğretmen</t>
  </si>
  <si>
    <t>ortaöğretim</t>
  </si>
  <si>
    <t>ihtiyaç Duyulan Öğretmen Sayısı</t>
  </si>
  <si>
    <t>Toplam Yabancı /Gönüllü Öğretmen Sayısı</t>
  </si>
  <si>
    <t>Katılım Oranı (%)</t>
  </si>
  <si>
    <t>Belge Alan Oranı (%)</t>
  </si>
  <si>
    <t>Toplam Görevli Öğretmen Sayısı</t>
  </si>
  <si>
    <t>Açıklama: Eğitim koordinatörleri öğretmen sayılarına dahildir.</t>
  </si>
  <si>
    <t>Ceza alan toplam oranı (%)</t>
  </si>
  <si>
    <t>Tüm izinler toplamı oranı (gün) ve tüm izin alan öğretmen oranı (%)</t>
  </si>
  <si>
    <t>Mevcut Yabancı Gönüllü Memur Sayısı</t>
  </si>
  <si>
    <t>Memur İhtiyacı sayısı</t>
  </si>
  <si>
    <t>Mevcut Yabancı  Gönüllü Yardımcı Hizmetli Sayısı</t>
  </si>
  <si>
    <t>Yabancı  Gönüllü Yardımcı Hizmetli ihtiyaç sayısı</t>
  </si>
  <si>
    <t>*Okul Kademelerine göre derslik ihtiyacının belirlenmesinde ilgili yönetmeliklerde geçen öğrenci üst  limitleri esas alınmıştır.
Okulöncesi ve Anasınıflarında 25 öğrenci, ilkokul ve ortaokullarda 40 öğrenci, ortaöğretimde 34 öğrenci esas alınmıştır.</t>
  </si>
  <si>
    <t>Sınıf sayısı</t>
  </si>
  <si>
    <t xml:space="preserve">Okulöncesi </t>
  </si>
  <si>
    <t>İldeki Toplam Geçici Eğitim Merkezi Sayısı</t>
  </si>
  <si>
    <t>İldeki İkili Öğretim yapılan Toplam Geçici Eğitim Merkezi Sayısı</t>
  </si>
  <si>
    <t>İkil Öğretim yapılan Okul Oranı (%)</t>
  </si>
  <si>
    <t>İlde Geçici Eğitim MerkezindekiÖğrenci Sayısı</t>
  </si>
  <si>
    <t>İlde İkili Öğretim Yapılan Geçici Eğitim MerkezindekiÖğrenci Sayısı</t>
  </si>
  <si>
    <t>İlde İkil Öğretim Yapılan  Geçici Eğitim MerkezindekiÖğrenci Oranı(%)</t>
  </si>
  <si>
    <t>Dağıtılanın Gönderilene Oranı (%)</t>
  </si>
  <si>
    <t>Öğrenci Gö­rüşmesi sayısı</t>
  </si>
  <si>
    <t xml:space="preserve">Veli Görüş­mesi sayısı </t>
  </si>
  <si>
    <t xml:space="preserve">Aile Ziyareti sayısı </t>
  </si>
  <si>
    <t>Yapılan Bireysel Psikolojik Danışma</t>
  </si>
  <si>
    <t xml:space="preserve">Diğer Kurumlar  </t>
  </si>
  <si>
    <t xml:space="preserve">Diğer Kurumlar </t>
  </si>
  <si>
    <t>Toplam istihdam</t>
  </si>
  <si>
    <t>1. SIĞINMACI İLGİLİ GENEL BİLGİLER/VERİLER</t>
  </si>
  <si>
    <t>2. SIĞINMACILARIN EĞİTİM ÖĞRETİMİ</t>
  </si>
  <si>
    <t>2.1. ÖĞRENCİ</t>
  </si>
  <si>
    <t>2.2. EĞİTİM KURUMLARI</t>
  </si>
  <si>
    <t>2.3. ÖĞRETMEN</t>
  </si>
  <si>
    <t>2.5 SIĞINMACILARA YÖNELİK YAPILAN KURSLAR</t>
  </si>
  <si>
    <t>3. MÜLTECİLER/SIĞINMACILARLA İLGİLİ MEVZUAT DURUMU</t>
  </si>
  <si>
    <t>4. MÜLTECİLER/SIĞINMACILARIN İLİŞKİLİ OLDUĞU BİRİMLER</t>
  </si>
  <si>
    <t xml:space="preserve">5. SIĞINMACI/YABANCILARA SUNULAN EĞİTİM VE ÖĞRETİM FAALİYETLERİ KAPSAMINDA KARŞILAŞILAN SORUNLAR NELERDİR? </t>
  </si>
  <si>
    <t>  Sığınmacı Öğrencilerin Eğitim Öğretim Gördüğü Kamp içinde ve Kamp Dışındaki Geçici Eğitim Merkezleri ve Okullar ile Kapasiteleri</t>
  </si>
  <si>
    <t>1.3.1.1</t>
  </si>
  <si>
    <t>Okulöncesi, ilkokul, ortaokul, ortaöğretim</t>
  </si>
  <si>
    <t>Okullulaşan Erkek Öğrenci Sayısı</t>
  </si>
  <si>
    <t>Okullulaşan Kız Öğrenci Sayısı</t>
  </si>
  <si>
    <t xml:space="preserve">Okullulaşan Toplam Öğrenci Sayısı </t>
  </si>
  <si>
    <t>Okullulaşan Toplam Öğrenci Sayısı</t>
  </si>
  <si>
    <t xml:space="preserve"> Karşılaşılan Disipline aykırı davranış sayısı </t>
  </si>
  <si>
    <t>Ortaöğretim kademesindeki toplam  öğenci sayısı</t>
  </si>
  <si>
    <t>Tüm kademeler Toplam</t>
  </si>
  <si>
    <t>Kademe</t>
  </si>
  <si>
    <t>Ortalama Yer Değiştirme Süresi (Yıl/Ay)</t>
  </si>
  <si>
    <t>İhtiyaç Duyulan Öğretmen Sayısı</t>
  </si>
  <si>
    <t>Yıl</t>
  </si>
  <si>
    <t>Öğretmen Ceza</t>
  </si>
  <si>
    <t>2.4 EĞİTİM ÖĞRETİM ORTAMLARI</t>
  </si>
  <si>
    <t>Eğitim öğretim yılı</t>
  </si>
  <si>
    <t>Geçici Eğitim Merkezi Dışındaki Resmi ve Özel Okullar</t>
  </si>
  <si>
    <t xml:space="preserve"> Geçici Eğitim Merkezleri</t>
  </si>
  <si>
    <t>Eğitim Yılı</t>
  </si>
  <si>
    <t>GÖRÜŞ VE ÖNERİLERİNİZ:</t>
  </si>
  <si>
    <t>İl'de Tüm Kamplardaki Toplam Sığınmacı Sayısı</t>
  </si>
  <si>
    <t xml:space="preserve">Kamptaki Sığınmacıların İl'de  Tüm Kamplardaki Toplam Sığınmacılara Oranı (%)  </t>
  </si>
  <si>
    <t>İl Milli Eğitim Müdürlüğü</t>
  </si>
  <si>
    <t xml:space="preserve">Sığınmacı Öğrencilerin Başarı Durumları </t>
  </si>
  <si>
    <t>1. sınıf Toplam Öğrenci sayısı</t>
  </si>
  <si>
    <t>2. sınıf Toplam Öğrenci sayısı</t>
  </si>
  <si>
    <t>3. sınıf Toplam Öğrenci sayısı</t>
  </si>
  <si>
    <t>4. sınıf Toplam Öğrenci sayısı</t>
  </si>
  <si>
    <t>1. sınıf Başarılı öğrenci oranı %</t>
  </si>
  <si>
    <t>2. sınıf Başarılı  öğrenci sayısı</t>
  </si>
  <si>
    <t>1. sınıf Başarılı  öğrenci sayısı</t>
  </si>
  <si>
    <t>2. sınıf Başarılı  öğrenci oranı %</t>
  </si>
  <si>
    <t>3. sınıf Başarılı  öğrenci sayısı</t>
  </si>
  <si>
    <t>3. sınıf Başarılı  öğrenci oranı %</t>
  </si>
  <si>
    <t>4. sınıf Başarılı  öğrenci sayısı</t>
  </si>
  <si>
    <t>4. sınıf Başarılı  öğrenci oranı %</t>
  </si>
  <si>
    <t>Tablo 1.3:  Geçici Eğitim Merkezleri ve Kapasiteleri</t>
  </si>
  <si>
    <t>Tablo 1.1</t>
  </si>
  <si>
    <t>İl'de Kamplarda Kalan Sığınmacı Sayısı ve Oranı</t>
  </si>
  <si>
    <t>Tablo  2.3.4: Geçici Eğitim Merkezlerinde Görev Yapan Yabancı Gönüllü Öğretmenlerin Branşlarına Göre Dağılımları</t>
  </si>
  <si>
    <t xml:space="preserve">                                       ÜLKEMİZDE BULUNAN SIĞINMACILARA YÖNELİK EĞİTİM HİZMETLERİ SÜRECİ</t>
  </si>
  <si>
    <t>Bölüm 1</t>
  </si>
  <si>
    <t xml:space="preserve"> </t>
  </si>
  <si>
    <t>İl'de Kamp Dışında Kalan Sığınmacı Sayısı ve Yerli Nüfusa Oranı</t>
  </si>
  <si>
    <t>Geçici Eğitim Merkezleri ve Kapasiteleri</t>
  </si>
  <si>
    <t xml:space="preserve"> Sığınmacı Öğrencilerin Eğitim Öğretim Gördüğü Geçici Eğitim Merkezi Dışındaki Okullar ve Sığınmacı Öğrenci Sayı ve Oranları</t>
  </si>
  <si>
    <t>Bölüm 2</t>
  </si>
  <si>
    <t>TABLO NO</t>
  </si>
  <si>
    <t>İÇERİĞİ</t>
  </si>
  <si>
    <r>
      <rPr>
        <b/>
        <u val="single"/>
        <sz val="10"/>
        <color indexed="8"/>
        <rFont val="Calibri"/>
        <family val="2"/>
      </rPr>
      <t>TABLO NO</t>
    </r>
    <r>
      <rPr>
        <b/>
        <u val="single"/>
        <sz val="11"/>
        <color indexed="8"/>
        <rFont val="Calibri"/>
        <family val="2"/>
      </rPr>
      <t xml:space="preserve"> </t>
    </r>
  </si>
  <si>
    <t xml:space="preserve"> Geçici Eğitim Merkezinde Eğitim Gören Sığınmacı Öğrencilerin Okullulaşma Durumu</t>
  </si>
  <si>
    <t>Tablo2.1.1</t>
  </si>
  <si>
    <t>Tablo2.1.2</t>
  </si>
  <si>
    <t>Tablo2.1.3</t>
  </si>
  <si>
    <t>Tablo2.1.4</t>
  </si>
  <si>
    <t>Tablo2.1.5</t>
  </si>
  <si>
    <t>Tablo2.1.6</t>
  </si>
  <si>
    <t>Tablo2.1.7</t>
  </si>
  <si>
    <t xml:space="preserve"> Geçici Eğitim Merkezi Dışındaki Okullarda Eğitim Gören Sığınmacı Öğrencilerin Okullulaşma Durumu</t>
  </si>
  <si>
    <t xml:space="preserve">Geçici Eğitim Merkezinde Eğitim Gören Sığınmacı Öğrencilerin Devamsızlık Durumları </t>
  </si>
  <si>
    <t xml:space="preserve">Geçici Eğitim Merkezi Dışındaki Okullarda Eğitim Gören Sığınmacı Öğrencilerin Devamsızlık Durumları </t>
  </si>
  <si>
    <t xml:space="preserve"> Geçici Eğitim Merkezinde Eğitim Gören Sığınmacı Öğrencilerin Başarı Durumları </t>
  </si>
  <si>
    <t xml:space="preserve"> Geçici Eğitim Merkezi Dışındaki Okullarda Eğitim Gören Sığınmacı Öğrencilerin Başarı Durumları </t>
  </si>
  <si>
    <t xml:space="preserve">Geçici Eğitim Merkezinde Eğitim Gören Sığınmacı Öğrencilerin Sınıf Tekrarı Durumları </t>
  </si>
  <si>
    <t>Tablo2.1.8</t>
  </si>
  <si>
    <t xml:space="preserve"> Geçici Eğitim Merkezi Dışındaki Okullarda Eğitim Gören Sığınmacı Öğrencilerin Sınıf Tekrarı Durumları </t>
  </si>
  <si>
    <t>Tablo2.1.9</t>
  </si>
  <si>
    <t>İlkokul Düzeyinde Ulusal ve Uluslararası Seviyede Projeye Katılan Sığınmacı Öğrenci Sayıları</t>
  </si>
  <si>
    <t>Tablo2.1.10</t>
  </si>
  <si>
    <t>Tablo2.1.11</t>
  </si>
  <si>
    <t>Tablo2.1.12</t>
  </si>
  <si>
    <t>Ortaokul Düzeyinde Ulusal ve Uluslararası Seviyede Projeye Katılan Sığınmacı Öğrenci Sayıları</t>
  </si>
  <si>
    <t>Tablo 1.2</t>
  </si>
  <si>
    <t>Tablo 1.3</t>
  </si>
  <si>
    <t>Tablo 1.4</t>
  </si>
  <si>
    <t xml:space="preserve"> Ortaöğretim Düzeyinde Ulusal ve Uluslararası Seviyede Projeye Katılan Sığınmacı Öğrenci Sayıları</t>
  </si>
  <si>
    <t xml:space="preserve">İlkokul Düzeyinde Ulusal ve Uluslararası Seviyede Faaliyetlere Katılıp Ödül AlanSığınmacı Öğrenci Sayıları </t>
  </si>
  <si>
    <t>Tablo2.1.13</t>
  </si>
  <si>
    <t>Tablo2.1.14</t>
  </si>
  <si>
    <t>Tablo2.1.15</t>
  </si>
  <si>
    <t>Tablo2.1.16</t>
  </si>
  <si>
    <t>Tablo2.1.17</t>
  </si>
  <si>
    <t xml:space="preserve"> Ortaokul Düzeyinde Ulusal ve Uluslararası Seviyede Faaliyetlere Katılıp Ödül Alan Sığınmacı Öğrenci Sayıları (Ortaokul, imam hatip ortaokulu)</t>
  </si>
  <si>
    <t xml:space="preserve">Ortaöğretim Düzeyinde Ulusal ve Uluslararası Seviyede Faaliyetlere Katılıp Ödül Alan Sığınmacı Öğrenci Sayıları </t>
  </si>
  <si>
    <t>Geçici Eğitim Merkezlerinde Sığınmacı Öğrencilerin Disipline Uygun Olmayan Davranış sayıları ve oranları</t>
  </si>
  <si>
    <t>Geçici Eğitim Merkezlerinde Sığınmacı Öğrencilerin Disipline Uygun Olmayan Davranışları ve Bu Öğrencilere Uygulanan Yaptırımlar</t>
  </si>
  <si>
    <t xml:space="preserve"> Geçici Eğitim Merkezi Dışındaki Okullarda Eğitim Öğretim Gören Sığınmacı Öğrencilerin Disipline Uygun Olmayan Davranış sayıları ve oranları</t>
  </si>
  <si>
    <t>Tablo2.1.18</t>
  </si>
  <si>
    <t>Tablo2.1.19</t>
  </si>
  <si>
    <t>Tablo2.1.20</t>
  </si>
  <si>
    <t>Tablo2.1.21</t>
  </si>
  <si>
    <t>Geçici Eğitim Merkezi Dışındaki Okullarda Eğitim Öğretim Gören Sığınmacı Öğrencilerin Disipline Uygun Olmayan Davranışları ve Bu Öğrencilere Uygulanan Yaptırımlar</t>
  </si>
  <si>
    <t>Sığınmacı Öğrencilerin Üniversiteye Yerleşme Durumları</t>
  </si>
  <si>
    <t>Sığınmacı Öğrencilerin Kayıt Yaptırdığı Üniversite ve Bölümler</t>
  </si>
  <si>
    <t xml:space="preserve"> Özel Eğitim (Engelli) Kapsamında Sığınmacı Öğrenci Sayısı ve Eğitime Erişimi</t>
  </si>
  <si>
    <t>Tablo2.1.22</t>
  </si>
  <si>
    <t>Özel Eğitim (Üstün Zekalı) Kapsamında Sığınmacı Öğrenci Sayısı ve Eğitime Erişimi</t>
  </si>
  <si>
    <t>Tablo 2.2.1</t>
  </si>
  <si>
    <t>Tablo 2.2.2</t>
  </si>
  <si>
    <t>Tablo 2.2.3</t>
  </si>
  <si>
    <t>2.1 SIĞINMACILARIN EĞİTİM ÖĞRETİMİ</t>
  </si>
  <si>
    <t>Tablo 2.2.4</t>
  </si>
  <si>
    <t xml:space="preserve"> Özel Öğretim Kurumlarında Öğrenim Gören Sığınmacı Öğrenci Sayısı ve Oranları</t>
  </si>
  <si>
    <t xml:space="preserve"> Protkol İmzalanarak Açılan Geçici Eğitim Merkezlerinde Eğitim Öğretim Gören Sığınmacı Öğrenci Sayısı ve Oranları</t>
  </si>
  <si>
    <t xml:space="preserve"> İL MEM Tarafından Açılan Geçici Eğitim Merkezleri</t>
  </si>
  <si>
    <t>Protkol İmzalanarak Açılan Geçici Eğitim Merkezleri</t>
  </si>
  <si>
    <t>Tablo 2.3.1</t>
  </si>
  <si>
    <t>Tablo 2.3.2</t>
  </si>
  <si>
    <t>Tablo 2.3.3</t>
  </si>
  <si>
    <t>Tablo 2.3.4</t>
  </si>
  <si>
    <t>Tablo 2.3.5</t>
  </si>
  <si>
    <t>Tablo 2.3.6</t>
  </si>
  <si>
    <t>Tablo 2.3.7</t>
  </si>
  <si>
    <t>Tablo 2.3.8</t>
  </si>
  <si>
    <t>Tablo 2.3.9</t>
  </si>
  <si>
    <t>Tablo 2.3.10</t>
  </si>
  <si>
    <t>Tablo 2.3.11</t>
  </si>
  <si>
    <t>Tablo 2.3.12</t>
  </si>
  <si>
    <t>Tablo 2.3.13</t>
  </si>
  <si>
    <t>Tablo 2.3.14</t>
  </si>
  <si>
    <t>Tablo 2.3.15</t>
  </si>
  <si>
    <t>Tablo 2.3.16</t>
  </si>
  <si>
    <t>Tablo 2.3.17</t>
  </si>
  <si>
    <t>Tablo 2.3.18</t>
  </si>
  <si>
    <t>Tablo 2.3.19</t>
  </si>
  <si>
    <t>Tablo 2.3.20</t>
  </si>
  <si>
    <t>Tablo 2.3.21</t>
  </si>
  <si>
    <t>Tablo 2.3.22</t>
  </si>
  <si>
    <t>Tablo 2.3.23</t>
  </si>
  <si>
    <t xml:space="preserve"> Geçici Eğitim Merkezlerinde Görevlendirilen  Yabancı Gönüllü Öğretmenlerin Eğitim Düzeyleri</t>
  </si>
  <si>
    <t>Geçici Eğitim Merkezlerinde Görevlendirilecek öğretmen İhtiyaç Durumu, Mevcudu ve Oranı</t>
  </si>
  <si>
    <t xml:space="preserve">Geçici Eğitim Merkezlerinde Görevlendirilecek Yabancı Gönüllü Öğretmen Durumu </t>
  </si>
  <si>
    <t>Geçici Eğitim Merkezlerinde Görevlendirilen Resmi/Kadrolu Öğretmenlerin Eğitim Düzeyleri</t>
  </si>
  <si>
    <t xml:space="preserve"> Geçici Eğitim Merkezlerinde Görev Yapan Yabancı Gönüllü Öğretmenlerin Branşlarına Göre Dağılımları</t>
  </si>
  <si>
    <t xml:space="preserve"> Geçici Eğitim Merkezlerinde Görevlendirilecek Resmi/Kadrolu Öğretmenlerin Durumu </t>
  </si>
  <si>
    <t xml:space="preserve"> Geçici Eğitim Merkezlerinde Görev Yapan Resmi/kadrolu Öğretmenlerin Branşlarına Göre Dağılımları</t>
  </si>
  <si>
    <t xml:space="preserve"> Geçici Eğitim Merkezlerinde Görevli Resmi/Kadrolu Öğretmenlerin Yer Değiştirme Durumu</t>
  </si>
  <si>
    <t>Geçici Eğitim Merkezlerinde Görevli Yabancı Gönüllü Öğretmenlerin Yer Değiştirme Durumu</t>
  </si>
  <si>
    <t>Bölüm 3</t>
  </si>
  <si>
    <t>Öğretmenlerin Eğitimi ve Gelişimine Yönelik Hizmet İçi Eğitim Faaliyetlerine Katılan Geçici Eğitim Merkezlerindeki Yabancı Gönüllü Öğretmen Sayısı ve Oranı</t>
  </si>
  <si>
    <t xml:space="preserve"> Geçici Eğitim Merkezlerinde Görev Yapan Yabancı Gönüllü Öğretmenlere Yönelik Açılan Hizmetiçi Eğitim Faaliyetleri </t>
  </si>
  <si>
    <t xml:space="preserve"> Sığınmacılara Yönelik Hizmet İçi Eğitim Faaliyetlerine katılan Resmi/Kadrolu Öğretmen Sayısı ve Oranı</t>
  </si>
  <si>
    <t xml:space="preserve"> Geçici Eğitim Merkezlerinde Görev Yapan Resmi/Kadrolu Öğretmenlerin  Sığınmacılara Yönelik Katıldığı Hizmetiçi Eğitim Faaliyetleri ve Katılım Oranları</t>
  </si>
  <si>
    <t>KAŞIBEYAZ GEM</t>
  </si>
  <si>
    <t>16.02.1015</t>
  </si>
  <si>
    <t>8 ŞUBAT AND.LS. G.E.M</t>
  </si>
  <si>
    <t>İLK VE ORTAOKUL</t>
  </si>
  <si>
    <t>Bilal Saide Marufoğlu GEM</t>
  </si>
  <si>
    <t>İlkokul ve ortaokul</t>
  </si>
  <si>
    <t>HAFIZPAŞA G.E.M(KIZ)</t>
  </si>
  <si>
    <t>ORTAOKUL-LİSE</t>
  </si>
  <si>
    <t>NAMIK KEMAL ORTAOKULU
 GEM</t>
  </si>
  <si>
    <t>İlkokul,Ortaokul Ortaöğretim</t>
  </si>
  <si>
    <t>Oğuzeli İmam Hatip Orta Okulu 
GEM</t>
  </si>
  <si>
    <t>istiklal sosyal tesisi</t>
  </si>
  <si>
    <t>İslahiye UNICEF Umut GEM</t>
  </si>
  <si>
    <t>İlkokul+Ortaokul+Lise</t>
  </si>
  <si>
    <t>Bahattin Kayalı GEM</t>
  </si>
  <si>
    <t>İlkokul,Ortaokul,Ortaöğretim</t>
  </si>
  <si>
    <t>ÖMER SEYFETTİN İHO</t>
  </si>
  <si>
    <t>M.Ş. BATMAZOĞLU İ.HO. GEM</t>
  </si>
  <si>
    <t>İlkokulu,ortaokul
ortaöğretim</t>
  </si>
  <si>
    <t>UNICEF PSİKOSOSYAL EĞİTİMİ</t>
  </si>
  <si>
    <t>Psikososyal Eğitim</t>
  </si>
  <si>
    <t>Rehberlik</t>
  </si>
  <si>
    <t>Türkçe-A-2</t>
  </si>
  <si>
    <t>Türkçe-B-1</t>
  </si>
  <si>
    <t>Türkçe-B-2</t>
  </si>
  <si>
    <t>Türkçe-C-1</t>
  </si>
  <si>
    <t>Belge alan
 Kursiyer sayısı</t>
  </si>
  <si>
    <t>Tablo 1.4 :  Sığınmacı Öğrencilerin Eğitim Öğretim Gördüğü Geçici Eğitim Merkezi Dışındaki Okullar ve Sığınmacı Öğrenci Sayı ve Oranları</t>
  </si>
  <si>
    <t>Okulun Adı</t>
  </si>
  <si>
    <t>Okulöncesindeki (anaokulu+Anasınfı) Toplam Yerli Öğrenci Sayısı</t>
  </si>
  <si>
    <t>Okulöncesindeki (Anaokuul+Anasınıfı) Sığınmacı Öğrenci Sayısı</t>
  </si>
  <si>
    <t>Okulöncesi Sığınmacı Öğrencilerin yerli öğrenciye Oranı (%)</t>
  </si>
  <si>
    <t>İlkokuldaki Toplam Yerli Öğrenci Sayısı</t>
  </si>
  <si>
    <t>İlkokuldaki Sığınmacı Öğrenci Sayısı</t>
  </si>
  <si>
    <t>İlkokuldaki sığınmacı Öğrencilerin yerli öğrenciye oranı (%)</t>
  </si>
  <si>
    <t>Ortaokuldaki Toplam Yerli Öğrenci Sayısı</t>
  </si>
  <si>
    <t>Ortaokuldaki Sğınmacı Öğrenci Sayısı</t>
  </si>
  <si>
    <t>Ortaokuldaki sığınmacı Öğrencilerin yerli öğrenciye oranı (%)</t>
  </si>
  <si>
    <t>Ortaöğretimdeki Toplam Yerli Öğrenci Sayısı</t>
  </si>
  <si>
    <t>Ortaöğretimdeki Sığınmacı  Öğrenci Sayısı</t>
  </si>
  <si>
    <t>Ortaöğretimdeki sığınmacı Öğrencilerin yerli öğrenciye  oranı (%)</t>
  </si>
  <si>
    <t>Tüm kademeler (okulöncesi dahil) Toplam  Yerli Öğrenci sayısı</t>
  </si>
  <si>
    <t>Tüm kademeler (okulöncesi dahil) Sığınmacı  Öğrenci sayısı</t>
  </si>
  <si>
    <t>Tüm kademeler (okulöncesi dahil) Sığınmacı  Öğrencilerin yerli öğrenciye oranı (%)</t>
  </si>
  <si>
    <t>Sığınmacı Öğrencilerin Eğitim Öğretim Gördüğü Geçici Eğitim Merkezi Dışındaki Okullar ve Sığınmacı Öğrenci sayıları</t>
  </si>
  <si>
    <t xml:space="preserve"> Kamplarda Kalan sığınmacı sayısı (kadın-erkek)</t>
  </si>
  <si>
    <t xml:space="preserve"> Kamp Dışında Kalan sığınmacı sayısı (kadın-erkek)</t>
  </si>
  <si>
    <t>·        İl MEM düzeyinde;</t>
  </si>
  <si>
    <t>·        Kamplardaki Geçici Eğitim Merkezi düzeyinde;</t>
  </si>
  <si>
    <t>·        Kamp dışındaki okullar düzeyinde;</t>
  </si>
  <si>
    <t>·        Yükseköğrenim düzeyinde;</t>
  </si>
  <si>
    <r>
      <t xml:space="preserve">Tablo 1.1: İl'de </t>
    </r>
    <r>
      <rPr>
        <sz val="8"/>
        <color indexed="10"/>
        <rFont val="Calibri"/>
        <family val="2"/>
      </rPr>
      <t>Kamplarda</t>
    </r>
    <r>
      <rPr>
        <sz val="8"/>
        <color indexed="8"/>
        <rFont val="Calibri"/>
        <family val="2"/>
      </rPr>
      <t xml:space="preserve"> Kalan Sığınmacı Sayısı ve Oranı</t>
    </r>
  </si>
  <si>
    <r>
      <t>Tablo1.2: İl'de</t>
    </r>
    <r>
      <rPr>
        <sz val="8"/>
        <color indexed="10"/>
        <rFont val="Calibri"/>
        <family val="2"/>
      </rPr>
      <t xml:space="preserve"> Kamp Dışında </t>
    </r>
    <r>
      <rPr>
        <sz val="8"/>
        <color indexed="8"/>
        <rFont val="Calibri"/>
        <family val="2"/>
      </rPr>
      <t>Kalan Sığınmacı Sayısı ve Yerli Nüfusa Oranı</t>
    </r>
  </si>
  <si>
    <r>
      <rPr>
        <b/>
        <sz val="8"/>
        <color indexed="8"/>
        <rFont val="Calibri"/>
        <family val="2"/>
      </rPr>
      <t>Tablo 2.1.1:</t>
    </r>
    <r>
      <rPr>
        <sz val="8"/>
        <color indexed="8"/>
        <rFont val="Calibri"/>
        <family val="2"/>
      </rPr>
      <t xml:space="preserve"> Geçici Eğitim Merkezinde Eğitim Gören Sığınmacı Öğrencilerin Okullulaşma Durumu</t>
    </r>
  </si>
  <si>
    <r>
      <rPr>
        <b/>
        <sz val="8"/>
        <color indexed="8"/>
        <rFont val="Calibri"/>
        <family val="2"/>
      </rPr>
      <t>Tablo 2.1.2:</t>
    </r>
    <r>
      <rPr>
        <sz val="8"/>
        <color indexed="8"/>
        <rFont val="Calibri"/>
        <family val="2"/>
      </rPr>
      <t xml:space="preserve"> Geçici Eğitim Merkezi Dışındaki Okullarda Eğitim Gören Sığınmacı Öğrencilerin Okullulaşma Durumu</t>
    </r>
  </si>
  <si>
    <r>
      <rPr>
        <b/>
        <sz val="8"/>
        <color indexed="8"/>
        <rFont val="Calibri"/>
        <family val="2"/>
      </rPr>
      <t>Tablo 2.1.3: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 Eğitim Merkezinde</t>
    </r>
    <r>
      <rPr>
        <sz val="8"/>
        <color indexed="8"/>
        <rFont val="Calibri"/>
        <family val="2"/>
      </rPr>
      <t xml:space="preserve"> Eğitim Gören Sığınmacı Öğrencilerin Devamsızlık Durumları </t>
    </r>
  </si>
  <si>
    <r>
      <rPr>
        <b/>
        <sz val="8"/>
        <color indexed="8"/>
        <rFont val="Calibri"/>
        <family val="2"/>
      </rPr>
      <t>Tablo 2.1.4 :</t>
    </r>
    <r>
      <rPr>
        <sz val="8"/>
        <color indexed="8"/>
        <rFont val="Calibri"/>
        <family val="2"/>
      </rPr>
      <t xml:space="preserve"> Geçici Eğitim Merkezi </t>
    </r>
    <r>
      <rPr>
        <sz val="8"/>
        <color indexed="10"/>
        <rFont val="Calibri"/>
        <family val="2"/>
      </rPr>
      <t xml:space="preserve">Dışındaki </t>
    </r>
    <r>
      <rPr>
        <sz val="8"/>
        <color indexed="8"/>
        <rFont val="Calibri"/>
        <family val="2"/>
      </rPr>
      <t xml:space="preserve">Okullarda Eğitim Gören Sığınmacı Öğrencilerin Devamsızlık Durumları </t>
    </r>
  </si>
  <si>
    <r>
      <rPr>
        <b/>
        <sz val="8"/>
        <color indexed="8"/>
        <rFont val="Calibri"/>
        <family val="2"/>
      </rPr>
      <t>Tablo 2.1.5: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Merkezinde </t>
    </r>
    <r>
      <rPr>
        <sz val="8"/>
        <color indexed="8"/>
        <rFont val="Calibri"/>
        <family val="2"/>
      </rPr>
      <t xml:space="preserve">Eğitim Gören Sığınmacı Öğrencilerin Başarı Durumları </t>
    </r>
  </si>
  <si>
    <r>
      <rPr>
        <b/>
        <sz val="8"/>
        <color indexed="8"/>
        <rFont val="Calibri"/>
        <family val="2"/>
      </rPr>
      <t>Tablo 2.1.6 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 Dışındaki Okullarda </t>
    </r>
    <r>
      <rPr>
        <sz val="8"/>
        <color indexed="8"/>
        <rFont val="Calibri"/>
        <family val="2"/>
      </rPr>
      <t xml:space="preserve">Eğitim Gören Sığınmacı Öğrencilerin Başarı Durumları </t>
    </r>
  </si>
  <si>
    <r>
      <rPr>
        <b/>
        <sz val="8"/>
        <color indexed="8"/>
        <rFont val="Calibri"/>
        <family val="2"/>
      </rPr>
      <t>Tablo 2.1.7: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Merkezinde </t>
    </r>
    <r>
      <rPr>
        <sz val="8"/>
        <color indexed="8"/>
        <rFont val="Calibri"/>
        <family val="2"/>
      </rPr>
      <t xml:space="preserve">Eğitim Gören Sığınmacı Öğrencilerin Sınıf Tekrarı Durumları </t>
    </r>
  </si>
  <si>
    <r>
      <rPr>
        <b/>
        <sz val="8"/>
        <color indexed="8"/>
        <rFont val="Calibri"/>
        <family val="2"/>
      </rPr>
      <t>Tablo 2.1.8:</t>
    </r>
    <r>
      <rPr>
        <sz val="8"/>
        <color indexed="8"/>
        <rFont val="Calibri"/>
        <family val="2"/>
      </rPr>
      <t xml:space="preserve"> Geçici Eğitim Merkezi</t>
    </r>
    <r>
      <rPr>
        <sz val="8"/>
        <color indexed="10"/>
        <rFont val="Calibri"/>
        <family val="2"/>
      </rPr>
      <t xml:space="preserve"> Dışındaki</t>
    </r>
    <r>
      <rPr>
        <sz val="8"/>
        <color indexed="8"/>
        <rFont val="Calibri"/>
        <family val="2"/>
      </rPr>
      <t xml:space="preserve"> Okullarda Eğitim Gören Sığınmacı Öğrencilerin Sınıf Tekrarı Durumları </t>
    </r>
  </si>
  <si>
    <r>
      <t xml:space="preserve">Tablo2.1.9: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</si>
  <si>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2.1.10: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</si>
  <si>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rPr>
        <b/>
        <sz val="8"/>
        <color indexed="8"/>
        <rFont val="Calibri"/>
        <family val="2"/>
      </rPr>
      <t>Tablo 2.1.11: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Ortaöğretim</t>
    </r>
    <r>
      <rPr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</si>
  <si>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2.1.12: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AlanSığınmacı Öğrenci Sayıları </t>
    </r>
  </si>
  <si>
    <r>
      <t xml:space="preserve">Tablo 2.1.13: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(Ortaokul, imam hatip ortaokulu)</t>
    </r>
  </si>
  <si>
    <r>
      <t xml:space="preserve">Tablo 2.1.14: </t>
    </r>
    <r>
      <rPr>
        <b/>
        <sz val="8"/>
        <color indexed="10"/>
        <rFont val="Calibri"/>
        <family val="2"/>
      </rPr>
      <t>Ortaöğretim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</t>
    </r>
  </si>
  <si>
    <r>
      <t xml:space="preserve">Tablo 2.1.15:  </t>
    </r>
    <r>
      <rPr>
        <sz val="8"/>
        <color indexed="10"/>
        <rFont val="Calibri"/>
        <family val="2"/>
      </rPr>
      <t>Geçici Eğitim Merkezlerinde</t>
    </r>
    <r>
      <rPr>
        <sz val="8"/>
        <color indexed="8"/>
        <rFont val="Calibri"/>
        <family val="2"/>
      </rPr>
      <t xml:space="preserve"> Sığınmacı Öğrencilerin Disipline Uygun Olmayan Davranış sayıları ve oranları</t>
    </r>
  </si>
  <si>
    <r>
      <t xml:space="preserve">Tablo 2.1.16: </t>
    </r>
    <r>
      <rPr>
        <sz val="8"/>
        <color indexed="10"/>
        <rFont val="Calibri"/>
        <family val="2"/>
      </rPr>
      <t>Geçici Eğitim Merkezlerinde</t>
    </r>
    <r>
      <rPr>
        <sz val="8"/>
        <color indexed="8"/>
        <rFont val="Calibri"/>
        <family val="2"/>
      </rPr>
      <t xml:space="preserve"> Sığınmacı Öğrencilerin Disipline Uygun Olmayan Davranışları ve Bu Öğrencilere Uygulanan Yaptırımlar</t>
    </r>
  </si>
  <si>
    <r>
      <t xml:space="preserve">Tablo 2.1.17: </t>
    </r>
    <r>
      <rPr>
        <sz val="8"/>
        <rFont val="Calibri"/>
        <family val="2"/>
      </rPr>
      <t xml:space="preserve">Geçici Eğitim Merkezi </t>
    </r>
    <r>
      <rPr>
        <sz val="8"/>
        <color indexed="10"/>
        <rFont val="Calibri"/>
        <family val="2"/>
      </rPr>
      <t>Dışındaki Okullarda</t>
    </r>
    <r>
      <rPr>
        <sz val="8"/>
        <color indexed="8"/>
        <rFont val="Calibri"/>
        <family val="2"/>
      </rPr>
      <t xml:space="preserve"> Eğitim Öğretim Gören Sığınmacı Öğrencilerin Disipline Uygun Olmayan Davranış sayıları ve oranları</t>
    </r>
  </si>
  <si>
    <r>
      <t xml:space="preserve">Tablo 2.1.18: Geçici Eğitim Merkezi </t>
    </r>
    <r>
      <rPr>
        <sz val="8"/>
        <color indexed="10"/>
        <rFont val="Calibri"/>
        <family val="2"/>
      </rPr>
      <t>Dışındaki Okullard</t>
    </r>
    <r>
      <rPr>
        <sz val="8"/>
        <color indexed="8"/>
        <rFont val="Calibri"/>
        <family val="2"/>
      </rPr>
      <t>a Eğitim Öğretim Gören Sığınmacı Öğrencilerin Disipline Uygun Olmayan Davranışları ve Bu Öğrencilere Uygulanan Yaptırımlar</t>
    </r>
  </si>
  <si>
    <r>
      <rPr>
        <b/>
        <sz val="8"/>
        <color indexed="8"/>
        <rFont val="Calibri"/>
        <family val="2"/>
      </rPr>
      <t>Tablo 2.1.19 :</t>
    </r>
    <r>
      <rPr>
        <sz val="8"/>
        <color indexed="8"/>
        <rFont val="Calibri"/>
        <family val="2"/>
      </rPr>
      <t xml:space="preserve"> Sığınmacı Öğrencilerin Üniversiteye Yerleşme Durumları</t>
    </r>
  </si>
  <si>
    <r>
      <t xml:space="preserve">Tablo 2.1.20 : </t>
    </r>
    <r>
      <rPr>
        <sz val="8"/>
        <color indexed="8"/>
        <rFont val="Calibri"/>
        <family val="2"/>
      </rPr>
      <t>Sığınmacı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Öğrencilerin Kayıt Yaptırdığı Üniversite ve Bölümler</t>
    </r>
  </si>
  <si>
    <r>
      <rPr>
        <b/>
        <sz val="8"/>
        <color indexed="8"/>
        <rFont val="Calibri"/>
        <family val="2"/>
      </rPr>
      <t>Tablo 2.1.21: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 xml:space="preserve">(Engelli) </t>
    </r>
    <r>
      <rPr>
        <sz val="8"/>
        <color indexed="8"/>
        <rFont val="Calibri"/>
        <family val="2"/>
      </rPr>
      <t>Kapsamında Sığınmacı Öğrenci Sayısı ve Eğitime Erişimi</t>
    </r>
  </si>
  <si>
    <r>
      <rPr>
        <b/>
        <sz val="8"/>
        <color indexed="8"/>
        <rFont val="Calibri"/>
        <family val="2"/>
      </rPr>
      <t>Tablo 2.1.22: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>(Üstün Zekalı)</t>
    </r>
    <r>
      <rPr>
        <sz val="8"/>
        <color indexed="8"/>
        <rFont val="Calibri"/>
        <family val="2"/>
      </rPr>
      <t xml:space="preserve"> Kapsamında Sığınmacı Öğrenci Sayısı ve Eğitime Erişimi</t>
    </r>
  </si>
  <si>
    <r>
      <t xml:space="preserve">Tablo 2.2.1: </t>
    </r>
    <r>
      <rPr>
        <sz val="8"/>
        <color indexed="10"/>
        <rFont val="Calibri"/>
        <family val="2"/>
      </rPr>
      <t>Özel Öğretim Kurumlarında</t>
    </r>
    <r>
      <rPr>
        <sz val="8"/>
        <color indexed="8"/>
        <rFont val="Calibri"/>
        <family val="2"/>
      </rPr>
      <t xml:space="preserve"> Öğrenim Gören Sığınmacı Öğrenci Sayısı ve Oranları</t>
    </r>
  </si>
  <si>
    <r>
      <t xml:space="preserve">Tablo 2.2.3: İL MEM Tarafından </t>
    </r>
    <r>
      <rPr>
        <sz val="8"/>
        <color indexed="10"/>
        <rFont val="Calibri"/>
        <family val="2"/>
      </rPr>
      <t>Açılan Geçici Eğitim Merkezleri</t>
    </r>
  </si>
  <si>
    <r>
      <t xml:space="preserve">Tablo 2.2.4 : </t>
    </r>
    <r>
      <rPr>
        <sz val="8"/>
        <color indexed="10"/>
        <rFont val="Calibri"/>
        <family val="2"/>
      </rPr>
      <t>Protkol İmzalanarak Açılan Geçici Eğitim Merkezleri</t>
    </r>
  </si>
  <si>
    <r>
      <rPr>
        <b/>
        <sz val="8"/>
        <color indexed="8"/>
        <rFont val="Calibri"/>
        <family val="2"/>
      </rPr>
      <t>Tablo 2.3.1:</t>
    </r>
    <r>
      <rPr>
        <sz val="8"/>
        <color indexed="10"/>
        <rFont val="Calibri"/>
        <family val="2"/>
      </rPr>
      <t xml:space="preserve"> Geçici Eğitim Merkezlerinde</t>
    </r>
    <r>
      <rPr>
        <sz val="8"/>
        <color indexed="8"/>
        <rFont val="Calibri"/>
        <family val="2"/>
      </rPr>
      <t xml:space="preserve"> Görevlendirilen  Yabancı Gönüllü Öğretmenlerin Eğitim Düzeyleri</t>
    </r>
  </si>
  <si>
    <r>
      <t>Tablo  2.3.2: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Merkezlerinde </t>
    </r>
    <r>
      <rPr>
        <sz val="8"/>
        <color indexed="8"/>
        <rFont val="Calibri"/>
        <family val="2"/>
      </rPr>
      <t>Görevlendirilecek öğretmen İhtiyaç Durumu, Mevcudu ve Oranı</t>
    </r>
  </si>
  <si>
    <r>
      <t xml:space="preserve">Tablo  2.3.3: </t>
    </r>
    <r>
      <rPr>
        <sz val="8"/>
        <color indexed="10"/>
        <rFont val="Calibri"/>
        <family val="2"/>
      </rPr>
      <t xml:space="preserve">Geçici Eğitim Merkezlerinde </t>
    </r>
    <r>
      <rPr>
        <sz val="8"/>
        <color indexed="8"/>
        <rFont val="Calibri"/>
        <family val="2"/>
      </rPr>
      <t xml:space="preserve">Görevlendirilecek Yabancı Gönüllü Öğretmen Durumu </t>
    </r>
  </si>
  <si>
    <r>
      <rPr>
        <b/>
        <sz val="8"/>
        <color indexed="8"/>
        <rFont val="Calibri"/>
        <family val="2"/>
      </rPr>
      <t>Tablo  2.3.5:</t>
    </r>
    <r>
      <rPr>
        <sz val="8"/>
        <color indexed="8"/>
        <rFont val="Calibri"/>
        <family val="2"/>
      </rPr>
      <t xml:space="preserve"> Geçici Eğitim Merkezlerinde Görevlendirilen Resmi/Kadrolu Öğretmenlerin Eğitim Düzeyleri</t>
    </r>
  </si>
  <si>
    <r>
      <rPr>
        <b/>
        <sz val="8"/>
        <color indexed="8"/>
        <rFont val="Calibri"/>
        <family val="2"/>
      </rPr>
      <t>Tablo  2.3.7</t>
    </r>
    <r>
      <rPr>
        <sz val="8"/>
        <color indexed="8"/>
        <rFont val="Calibri"/>
        <family val="2"/>
      </rPr>
      <t xml:space="preserve"> : Geçici Eğitim Merkezlerinde Görev Yapan Resmi/kadrolu Öğretmenlerin Branşlarına Göre Dağılımları</t>
    </r>
  </si>
  <si>
    <r>
      <rPr>
        <b/>
        <sz val="8"/>
        <color indexed="8"/>
        <rFont val="Calibri"/>
        <family val="2"/>
      </rPr>
      <t>Tablo  2.3.8:</t>
    </r>
    <r>
      <rPr>
        <sz val="8"/>
        <color indexed="8"/>
        <rFont val="Calibri"/>
        <family val="2"/>
      </rPr>
      <t xml:space="preserve"> Geçici Eğitim Merkezlerinde Görevli Resmi/Kadrolu Öğretmenlerin Yer Değiştirme Durumu</t>
    </r>
  </si>
  <si>
    <r>
      <rPr>
        <b/>
        <sz val="8"/>
        <color indexed="8"/>
        <rFont val="Calibri"/>
        <family val="2"/>
      </rPr>
      <t>Tablo 2.3.9:</t>
    </r>
    <r>
      <rPr>
        <sz val="8"/>
        <color indexed="8"/>
        <rFont val="Calibri"/>
        <family val="2"/>
      </rPr>
      <t xml:space="preserve"> Geçici Eğitim Merkezlerinde Görevli Yabancı Gönüllü Öğretmenlerin Yer Değiştirme Durumu</t>
    </r>
  </si>
  <si>
    <r>
      <rPr>
        <b/>
        <sz val="8"/>
        <color indexed="8"/>
        <rFont val="Calibri"/>
        <family val="2"/>
      </rPr>
      <t>Tablo  2.3.10:</t>
    </r>
    <r>
      <rPr>
        <sz val="8"/>
        <color indexed="8"/>
        <rFont val="Calibri"/>
        <family val="2"/>
      </rPr>
      <t xml:space="preserve"> Öğretmenlerin Eğitimi ve Gelişimine Yönelik Hizmet İçi Eğitim Faaliyetlerine Katılan Geçici Eğitim Merkezlerindeki Yabancı Gönüllü Öğretmen Sayısı ve Oranı
</t>
    </r>
  </si>
  <si>
    <r>
      <rPr>
        <b/>
        <sz val="8"/>
        <color indexed="8"/>
        <rFont val="Calibri"/>
        <family val="2"/>
      </rPr>
      <t>Tablo  2.3.11</t>
    </r>
    <r>
      <rPr>
        <sz val="8"/>
        <color indexed="8"/>
        <rFont val="Calibri"/>
        <family val="2"/>
      </rPr>
      <t xml:space="preserve">: Geçici Eğitim Merkezlerinde Görev Yapan Yabancı Gönüllü Öğretmenlere Yönelik Açılan Hizmetiçi Eğitim Faaliyetleri </t>
    </r>
  </si>
  <si>
    <r>
      <rPr>
        <b/>
        <sz val="8"/>
        <color indexed="8"/>
        <rFont val="Calibri"/>
        <family val="2"/>
      </rPr>
      <t>Tablo 2.3.12</t>
    </r>
    <r>
      <rPr>
        <sz val="8"/>
        <color indexed="8"/>
        <rFont val="Calibri"/>
        <family val="2"/>
      </rPr>
      <t>: Sığınmacılara Yönelik Hizmet İçi Eğitim Faaliyetlerine katılan Resmi/Kadrolu Öğretmen Sayısı ve Oranı</t>
    </r>
  </si>
  <si>
    <r>
      <rPr>
        <b/>
        <sz val="8"/>
        <color indexed="8"/>
        <rFont val="Calibri"/>
        <family val="2"/>
      </rPr>
      <t>Tablo  2.3.13 :</t>
    </r>
    <r>
      <rPr>
        <sz val="8"/>
        <color indexed="8"/>
        <rFont val="Calibri"/>
        <family val="2"/>
      </rPr>
      <t xml:space="preserve"> Geçici Eğitim Merkezlerinde Görev Yapan Resmi/Kadrolu Öğretmenlerin  Sığınmacılara Yönelik Katıldığı Hizmetiçi Eğitim Faaliyetleri ve Katılım Oranları</t>
    </r>
  </si>
  <si>
    <r>
      <t xml:space="preserve">Tablo  2.3.14 : </t>
    </r>
    <r>
      <rPr>
        <sz val="8"/>
        <color indexed="8"/>
        <rFont val="Calibri"/>
        <family val="2"/>
      </rPr>
      <t xml:space="preserve">Geçici Eğitim Merkezlerinde Görevli </t>
    </r>
    <r>
      <rPr>
        <sz val="8"/>
        <color indexed="10"/>
        <rFont val="Calibri"/>
        <family val="2"/>
      </rPr>
      <t>Resmi/Kadrolu Öğretmenleri</t>
    </r>
    <r>
      <rPr>
        <sz val="8"/>
        <color indexed="8"/>
        <rFont val="Calibri"/>
        <family val="2"/>
      </rPr>
      <t>n Disiplin Ceza Durumu ve oranı (2014-2015)</t>
    </r>
  </si>
  <si>
    <r>
      <t>Kaynak</t>
    </r>
    <r>
      <rPr>
        <sz val="8"/>
        <color indexed="8"/>
        <rFont val="Calibri"/>
        <family val="2"/>
      </rPr>
      <t xml:space="preserve">: </t>
    </r>
  </si>
  <si>
    <r>
      <rPr>
        <b/>
        <sz val="8"/>
        <color indexed="8"/>
        <rFont val="Calibri"/>
        <family val="2"/>
      </rPr>
      <t>Tablo  2.3.15:</t>
    </r>
    <r>
      <rPr>
        <sz val="8"/>
        <color indexed="8"/>
        <rFont val="Calibri"/>
        <family val="2"/>
      </rPr>
      <t xml:space="preserve"> Geçici Eğitim Merkezlerinde Görevli </t>
    </r>
    <r>
      <rPr>
        <sz val="8"/>
        <color indexed="10"/>
        <rFont val="Calibri"/>
        <family val="2"/>
      </rPr>
      <t>Resmi/Kadrolu Öğretmenle</t>
    </r>
    <r>
      <rPr>
        <sz val="8"/>
        <color indexed="8"/>
        <rFont val="Calibri"/>
        <family val="2"/>
      </rPr>
      <t>rin Ödül Durumu ve Oranı</t>
    </r>
  </si>
  <si>
    <r>
      <rPr>
        <b/>
        <sz val="8"/>
        <color indexed="8"/>
        <rFont val="Calibri"/>
        <family val="2"/>
      </rPr>
      <t>Tablo  2.3.16:</t>
    </r>
    <r>
      <rPr>
        <sz val="8"/>
        <color indexed="8"/>
        <rFont val="Calibri"/>
        <family val="2"/>
      </rPr>
      <t xml:space="preserve"> Geçici Eğitim Merkezlerinde Görevli </t>
    </r>
    <r>
      <rPr>
        <sz val="8"/>
        <color indexed="10"/>
        <rFont val="Calibri"/>
        <family val="2"/>
      </rPr>
      <t>Yabancı Gönüllü Öğretmenlerin</t>
    </r>
    <r>
      <rPr>
        <sz val="8"/>
        <color indexed="8"/>
        <rFont val="Calibri"/>
        <family val="2"/>
      </rPr>
      <t xml:space="preserve"> Disipline Aykırı Davranış Konuları</t>
    </r>
  </si>
  <si>
    <r>
      <rPr>
        <b/>
        <sz val="8"/>
        <color indexed="8"/>
        <rFont val="Calibri"/>
        <family val="2"/>
      </rPr>
      <t>Tablo  2.3.17:</t>
    </r>
    <r>
      <rPr>
        <sz val="8"/>
        <color indexed="8"/>
        <rFont val="Calibri"/>
        <family val="2"/>
      </rPr>
      <t xml:space="preserve"> Geçici Eğitim Merkezlerinde Görevli Yabancı Gönüllü Öğretmenlerin Ödül Gerektiren Davranış Konuları</t>
    </r>
  </si>
  <si>
    <r>
      <rPr>
        <b/>
        <sz val="8"/>
        <color indexed="8"/>
        <rFont val="Calibri"/>
        <family val="2"/>
      </rPr>
      <t>Tablo  2.3.18: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Resmi/Kadrolu Öğretmenler</t>
    </r>
    <r>
      <rPr>
        <sz val="8"/>
        <color indexed="8"/>
        <rFont val="Calibri"/>
        <family val="2"/>
      </rPr>
      <t>in Devamsızlık Durumu</t>
    </r>
  </si>
  <si>
    <r>
      <rPr>
        <b/>
        <sz val="8"/>
        <color indexed="8"/>
        <rFont val="Calibri"/>
        <family val="2"/>
      </rPr>
      <t>Tablo  2.3.19 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Yabancı Gönüllü Öğretmenlerin</t>
    </r>
    <r>
      <rPr>
        <sz val="8"/>
        <color indexed="8"/>
        <rFont val="Calibri"/>
        <family val="2"/>
      </rPr>
      <t xml:space="preserve"> Devamsızlık Durumu</t>
    </r>
  </si>
  <si>
    <r>
      <rPr>
        <b/>
        <sz val="8"/>
        <color indexed="8"/>
        <rFont val="Calibri"/>
        <family val="2"/>
      </rPr>
      <t>Tablo  2.3.20: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Yabancı Gönüllü Öğretme</t>
    </r>
    <r>
      <rPr>
        <sz val="8"/>
        <color indexed="8"/>
        <rFont val="Calibri"/>
        <family val="2"/>
      </rPr>
      <t>nlerin Devamsızlık Nedenleri</t>
    </r>
  </si>
  <si>
    <r>
      <rPr>
        <b/>
        <sz val="8"/>
        <color indexed="8"/>
        <rFont val="Calibri"/>
        <family val="2"/>
      </rPr>
      <t>Tablo  2.3.21: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 xml:space="preserve">Resmi/Kadrolu Öğretmenlerin </t>
    </r>
    <r>
      <rPr>
        <sz val="8"/>
        <color indexed="8"/>
        <rFont val="Calibri"/>
        <family val="2"/>
      </rPr>
      <t>Devamsızlık Nedenleri</t>
    </r>
  </si>
  <si>
    <r>
      <t>Tablo  2.3.22:</t>
    </r>
    <r>
      <rPr>
        <sz val="8"/>
        <color indexed="8"/>
        <rFont val="Calibri"/>
        <family val="2"/>
      </rPr>
      <t xml:space="preserve"> Geçici Eğitim Merkezlerinde Görevlendirilecek Memur ve Yardımcı Hizmetli İhtiyaç Durumu, Mevcudu ve Oranı</t>
    </r>
  </si>
  <si>
    <r>
      <rPr>
        <b/>
        <sz val="8"/>
        <color indexed="8"/>
        <rFont val="Calibri"/>
        <family val="2"/>
      </rPr>
      <t>Tablo  2.3.23 :</t>
    </r>
    <r>
      <rPr>
        <sz val="8"/>
        <color indexed="8"/>
        <rFont val="Calibri"/>
        <family val="2"/>
      </rPr>
      <t xml:space="preserve"> Geçici Eğitim Merkezlerinde Görevli Yabancı Gönüllü Memur ve Hizmetlilerin Disipline Aykırı Davranış Konuları</t>
    </r>
  </si>
  <si>
    <r>
      <rPr>
        <b/>
        <sz val="8"/>
        <color indexed="8"/>
        <rFont val="Calibri"/>
        <family val="2"/>
      </rPr>
      <t>Tablo 2.4.1:</t>
    </r>
    <r>
      <rPr>
        <sz val="8"/>
        <color indexed="8"/>
        <rFont val="Calibri"/>
        <family val="2"/>
      </rPr>
      <t xml:space="preserve"> Geçici Eğitim Merkezlerinde Derslik ve Şube Başına Düşen Sğınmacı Öğrenci Sayıları</t>
    </r>
  </si>
  <si>
    <r>
      <rPr>
        <b/>
        <sz val="8"/>
        <color indexed="8"/>
        <rFont val="Calibri"/>
        <family val="2"/>
      </rPr>
      <t>Tablo 2.4.3 :</t>
    </r>
    <r>
      <rPr>
        <sz val="8"/>
        <color indexed="8"/>
        <rFont val="Calibri"/>
        <family val="2"/>
      </rPr>
      <t xml:space="preserve"> Geçici Eğitim Merkezlerindeki Laboratuvar ve Atölye Araç-Gereç Sayısı ve İhtiyaç Durumu</t>
    </r>
  </si>
  <si>
    <r>
      <rPr>
        <b/>
        <sz val="8"/>
        <color indexed="8"/>
        <rFont val="Calibri"/>
        <family val="2"/>
      </rPr>
      <t>Tablo  2.4.4:</t>
    </r>
    <r>
      <rPr>
        <sz val="8"/>
        <color indexed="8"/>
        <rFont val="Calibri"/>
        <family val="2"/>
      </rPr>
      <t xml:space="preserve"> Geçici Eğitim Merkezlerinde Yıllık olarak kullanılan Tüketim/Yoğaltım Malzemeleri, Maliyeti ve Temin Edilme Yeri</t>
    </r>
  </si>
  <si>
    <r>
      <rPr>
        <b/>
        <sz val="8"/>
        <color indexed="8"/>
        <rFont val="Calibri"/>
        <family val="2"/>
      </rPr>
      <t>Tablo  2.4.5: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Geçicici Eğitim Merkezlerin</t>
    </r>
    <r>
      <rPr>
        <sz val="8"/>
        <color indexed="8"/>
        <rFont val="Calibri"/>
        <family val="2"/>
      </rPr>
      <t>de Sığınmacı Öğrenciler İçin Dağıtılan Ücretsiz Ders Kitabı Verileri</t>
    </r>
  </si>
  <si>
    <r>
      <rPr>
        <b/>
        <sz val="8"/>
        <color indexed="8"/>
        <rFont val="Calibri"/>
        <family val="2"/>
      </rPr>
      <t>Tablo 2.4.6:</t>
    </r>
    <r>
      <rPr>
        <sz val="8"/>
        <color indexed="8"/>
        <rFont val="Calibri"/>
        <family val="2"/>
      </rPr>
      <t xml:space="preserve"> Geçicici Eğitim Merkezleri </t>
    </r>
    <r>
      <rPr>
        <sz val="8"/>
        <color indexed="10"/>
        <rFont val="Calibri"/>
        <family val="2"/>
      </rPr>
      <t xml:space="preserve">Dışındaki Okullarda </t>
    </r>
    <r>
      <rPr>
        <sz val="8"/>
        <color indexed="8"/>
        <rFont val="Calibri"/>
        <family val="2"/>
      </rPr>
      <t>Eğitim Gören Sığınmacı Öğrenciler İçin Dağıtılan Ücretsiz Ders Kitabı Verileri</t>
    </r>
  </si>
  <si>
    <r>
      <rPr>
        <b/>
        <sz val="8"/>
        <color indexed="8"/>
        <rFont val="Calibri"/>
        <family val="2"/>
      </rPr>
      <t>Tablo 2.5.1:</t>
    </r>
    <r>
      <rPr>
        <sz val="8"/>
        <color indexed="8"/>
        <rFont val="Calibri"/>
        <family val="2"/>
      </rPr>
      <t xml:space="preserve"> Rehberlik ve psikolojik danışmanlık kapsamında Sığınmacıların Rehabilitasyonuna yönelik yürütülen Faaliyetler ve Katılımcı Sayısı</t>
    </r>
  </si>
  <si>
    <r>
      <rPr>
        <b/>
        <sz val="8"/>
        <color indexed="8"/>
        <rFont val="Calibri"/>
        <family val="2"/>
      </rPr>
      <t>Tablo 2.5.2:</t>
    </r>
    <r>
      <rPr>
        <sz val="8"/>
        <color indexed="8"/>
        <rFont val="Calibri"/>
        <family val="2"/>
      </rPr>
      <t xml:space="preserve"> Rehberlik ve psikolojik danışmanlık kapsamında Düzenlenen Sığınmacı Öğrencilerin Katıldığı Sosyal ve Kültürel Faaliyetlere İlişkin Öğrenci Sayıları</t>
    </r>
  </si>
  <si>
    <r>
      <rPr>
        <b/>
        <sz val="8"/>
        <color indexed="8"/>
        <rFont val="Calibri"/>
        <family val="2"/>
      </rPr>
      <t>Tablo2.5.3: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</si>
  <si>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2.5.4: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</si>
  <si>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2.5.5: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Dil ve Kültürel Kurslar ve Katılımcı sayıları</t>
    </r>
  </si>
  <si>
    <r>
      <rPr>
        <b/>
        <sz val="8"/>
        <color indexed="8"/>
        <rFont val="Calibri"/>
        <family val="2"/>
      </rPr>
      <t>Tablo2.5.6:</t>
    </r>
    <r>
      <rPr>
        <sz val="8"/>
        <color indexed="8"/>
        <rFont val="Calibri"/>
        <family val="2"/>
      </rPr>
      <t xml:space="preserve"> Sığınmacılara Yönelik TÖMER koordinatörlüğünde Açılan Kurslar ve Katılımcı Sayıları</t>
    </r>
  </si>
  <si>
    <r>
      <rPr>
        <b/>
        <sz val="8"/>
        <color indexed="8"/>
        <rFont val="Calibri"/>
        <family val="2"/>
      </rPr>
      <t>Tablo 2.5.7:</t>
    </r>
    <r>
      <rPr>
        <sz val="8"/>
        <color indexed="8"/>
        <rFont val="Calibri"/>
        <family val="2"/>
      </rPr>
      <t xml:space="preserve"> Sığınmacılara Yönelik TÖMER koordinatörlüğünde Açılan Kurslarla İlgili ayrıntılı Veriler</t>
    </r>
  </si>
  <si>
    <r>
      <rPr>
        <b/>
        <sz val="8"/>
        <color indexed="8"/>
        <rFont val="Calibri"/>
        <family val="2"/>
      </rPr>
      <t>Tablo 2.5.8 :</t>
    </r>
    <r>
      <rPr>
        <sz val="8"/>
        <color indexed="8"/>
        <rFont val="Calibri"/>
        <family val="2"/>
      </rPr>
      <t>Sığınmacılara Yönelik Hayat Boyu Eğitim (Mesleki ve Teknik Eğitim) Kapsamında açılan kurs sayıları, kursiyer sayıları, verilen belge sayılar</t>
    </r>
  </si>
  <si>
    <r>
      <rPr>
        <b/>
        <sz val="8"/>
        <color indexed="8"/>
        <rFont val="Calibri"/>
        <family val="2"/>
      </rPr>
      <t>Tablo 2.5.9:</t>
    </r>
    <r>
      <rPr>
        <sz val="8"/>
        <color indexed="8"/>
        <rFont val="Calibri"/>
        <family val="2"/>
      </rPr>
      <t xml:space="preserve"> Hayat Boyu Eğitim (Mesleki ve Teknik Eğitim) Kapsamında açılan kursları bitiren Sığınmacıların İstihdam Durumları</t>
    </r>
  </si>
  <si>
    <r>
      <t xml:space="preserve">Mesleki ve Teknik Ortaöğretim </t>
    </r>
    <r>
      <rPr>
        <sz val="7.5"/>
        <color indexed="8"/>
        <rFont val="Calibri"/>
        <family val="2"/>
      </rPr>
      <t>(İHL Dahil)</t>
    </r>
  </si>
  <si>
    <r>
      <t xml:space="preserve">Mesleki ve Teknik Ortaöğretim </t>
    </r>
    <r>
      <rPr>
        <sz val="7.5"/>
        <color indexed="8"/>
        <rFont val="Calibri"/>
        <family val="2"/>
      </rPr>
      <t>(İHL Hariç)</t>
    </r>
  </si>
  <si>
    <t>Mavi Hilal Vakfı-Zekat vakfı</t>
  </si>
  <si>
    <t>DİYANET VAKFI</t>
  </si>
  <si>
    <t>Büyükşehir  Belediyesi</t>
  </si>
  <si>
    <t>Kursa katılan yabancı/sığınmacı öğretmen Sayısı</t>
  </si>
  <si>
    <t>Grupla Mesleki Rehberlik</t>
  </si>
  <si>
    <t>Eğitim Öğretim yılı</t>
  </si>
  <si>
    <t>Katılan Kursiyer sayısı</t>
  </si>
  <si>
    <t>Kurs/ Faaliyet Süresi</t>
  </si>
  <si>
    <t>Açılan Kurs/ Faaliyet Sayısı</t>
  </si>
  <si>
    <t>Ortaokul kademesinde disiplinsiz davranışta bulunan sığınmacı öğrenci sayısı</t>
  </si>
  <si>
    <t>Ortaokul kademesinde  disiplinsiz davranışta bulunan sığınmacı öğrenci sayısının toplam sığınmacı öğrenci sayısına oranı (%)</t>
  </si>
  <si>
    <t xml:space="preserve"> Geçici Eğitim Merkezlerinde Görevli Resmi/Kadrolu Öğretmenlerin Disiplin Ceza Durumu ve oranı (2014-2015)</t>
  </si>
  <si>
    <t xml:space="preserve"> Geçici Eğitim Merkezlerinde Görevli Resmi/Kadrolu Öğretmenlerin Ödül Durumu ve Oranı</t>
  </si>
  <si>
    <t>Geçici Eğitim Merkezlerinde Görevli Yabancı Gönüllü Öğretmenlerin Disipline Aykırı Davranış Konuları</t>
  </si>
  <si>
    <t>Geçici Eğitim Merkezlerinde Görevli Yabancı Gönüllü Öğretmenlerin Ödül Gerektiren Davranış Konuları</t>
  </si>
  <si>
    <t>Geçici Eğitim merkezinde Görevli Resmi/Kadrolu Öğretmenlerin Devamsızlık Durumu</t>
  </si>
  <si>
    <t>Geçici Eğitim Merkezinde Görevli Yabancı Gönüllü Öğretmenlerin Devamsızlık Durumu</t>
  </si>
  <si>
    <t>Geçici Eğitim Merkezinde Görevli Yabancı Gönüllü Öğretmenlerin Devamsızlık Nedenleri</t>
  </si>
  <si>
    <t>Geçici Eğitim Merkezinde Görevli Resmi/Kadrolu Öğretmenlerin Devamsızlık Nedenleri</t>
  </si>
  <si>
    <t>Geçici Eğitim Merkezlerinde Görevlendirilecek Memur ve Yardımcı Hizmetli İhtiyaç Durumu, Mevcudu ve Oranı</t>
  </si>
  <si>
    <t>Geçici Eğitim Merkezlerinde Görevli Yabancı Gönüllü Memur ve Hizmetlilerin Disipline Aykırı Davranış Konuları</t>
  </si>
  <si>
    <t>Tablo 2.4.1</t>
  </si>
  <si>
    <t>Geçici Eğitim Merkezlerinde Derslik ve Şube Başına Düşen Sğınmacı Öğrenci Sayıları</t>
  </si>
  <si>
    <t>Tablo 2.4.2</t>
  </si>
  <si>
    <t>Tablo 2.4.3</t>
  </si>
  <si>
    <t>Tablo 2.4.4</t>
  </si>
  <si>
    <t>Tablo 2.4.5</t>
  </si>
  <si>
    <t>Tablo 2.4.6</t>
  </si>
  <si>
    <t>Tablo 2.4.7</t>
  </si>
  <si>
    <t xml:space="preserve"> Normal ve İkili Öğretim Yapan Geçici Eğitim Merkezi Okul ve Öğrenci Sayıları ve Oranları</t>
  </si>
  <si>
    <t xml:space="preserve"> Geçici Eğitim Merkezlerindeki Laboratuvar ve Atölye Araç-Gereç Sayısı ve İhtiyaç Durumu</t>
  </si>
  <si>
    <t xml:space="preserve"> Geçici Eğitim Merkezlerinde Yıllık olarak kullanılan Tüketim/Yoğaltım Malzemeleri, Maliyeti ve Temin Edilme Yeri</t>
  </si>
  <si>
    <t xml:space="preserve"> Geçicici Eğitim Merkezlerinde Sığınmacı Öğrenciler İçin Dağıtılan Ücretsiz Ders Kitabı Verileri</t>
  </si>
  <si>
    <t>Geçicici Eğitim Merkezleri Dışındaki Okullarda Eğitim Gören Sığınmacı Öğrenciler İçin Dağıtılan Ücretsiz Ders Kitabı Verileri</t>
  </si>
  <si>
    <t>Geçicici Eğitim Merkezlerinde Sığınmacı Öğrenciler İçin Suriyeliler Tarafından Temin Edilerek Dağıtılan Ücretsiz Arapça olarak basılan Ders Kitabı Verileri</t>
  </si>
  <si>
    <t>Tablo 2.5.1</t>
  </si>
  <si>
    <t>Tablo 2.5.2</t>
  </si>
  <si>
    <t>Tablo 2.5.3</t>
  </si>
  <si>
    <t>Tablo 2.5.4</t>
  </si>
  <si>
    <t>Tablo 2.5.5</t>
  </si>
  <si>
    <t>Tablo 2.5.6</t>
  </si>
  <si>
    <t>Tablo 2.5.7</t>
  </si>
  <si>
    <t>Tablo 2.5.8</t>
  </si>
  <si>
    <t>Rehberlik ve psikolojik danışmanlık kapsamında Sığınmacıların Rehabilitasyonuna yönelik yürütülen Faaliyetler ve Katılımcı Sayısı</t>
  </si>
  <si>
    <t>Rehberlik ve psikolojik danışmanlık kapsamında Düzenlenen Sığınmacı Öğrencilerin Katıldığı Sosyal ve Kültürel Faaliyetlere İlişkin Öğrenci Sayıları</t>
  </si>
  <si>
    <t>Geçici Eğitim Merkezlerinde ve diğer okul ve kurumlarda Sığınmacıların Uyumuna (Entegrasyon) Yönelik Düzenlenen Kurslar, Sosyal ve Kültürel Faaliyetler</t>
  </si>
  <si>
    <t xml:space="preserve"> Geçici Eğitim Merkezlerinde ve diğer okul ve kurumlarda Sığınmacıların Uyumuna (Entegrasyon) Yönelik Düzenlenen Dil ve Kültürel Kurslar ve Katılımcı sayıları</t>
  </si>
  <si>
    <t>Sığınmacılara Yönelik TÖMER koordinatörlüğünde Açılan Kurslar ve Katılımcı Sayıları</t>
  </si>
  <si>
    <t>Sığınmacılara Yönelik TÖMER koordinatörlüğünde Açılan Kurslarla İlgili ayrıntılı Veriler</t>
  </si>
  <si>
    <t>Sığınmacılara Yönelik Hayat Boyu Eğitim (Mesleki ve Teknik Eğitim) Kapsamında açılan kurs sayıları, kursiyer sayıları, verilen belge sayılar</t>
  </si>
  <si>
    <t>Tablo 2.5.9</t>
  </si>
  <si>
    <t>Hayat Boyu Eğitim (Mesleki ve Teknik Eğitim) Kapsamında açılan kursları bitiren Sığınmacıların İstihdam Durumları</t>
  </si>
  <si>
    <t>Bölüm 4</t>
  </si>
  <si>
    <t>Bölüm 5</t>
  </si>
  <si>
    <t>5. SIĞINMACI/YABANCILARA SUNULAN EĞİTİM VE ÖĞRETİM FAALİYETLERİ KAPSAMINDA KARŞILAŞILAN SORUNLAR NELERDİR?</t>
  </si>
  <si>
    <t>Kadriye A.mecid Özgözen gem</t>
  </si>
  <si>
    <t>İlkokul-Ortaokul</t>
  </si>
  <si>
    <t>Psikososyal Öğretmen Eğitimi</t>
  </si>
  <si>
    <t>1 Gün</t>
  </si>
  <si>
    <t>Öğretmenlik Mesleği</t>
  </si>
  <si>
    <t>Kaplan Kardeşler İHO GEM</t>
  </si>
  <si>
    <t>Büyükşehir Belediyesi GEM1</t>
  </si>
  <si>
    <t>HÜRRİYET ORTAOKULU</t>
  </si>
  <si>
    <t>İLKOKUL-ORTAOKUL</t>
  </si>
  <si>
    <t>yönlendirme semineri</t>
  </si>
  <si>
    <t>Dr.Cemil Karslıgil  GEM</t>
  </si>
  <si>
    <t>İlkokulu,ortaokul,ortaöğretim</t>
  </si>
  <si>
    <t>PSİKOSOSYAL EĞİTİM PROGRAMI</t>
  </si>
  <si>
    <t>Kızılhisar gem</t>
  </si>
  <si>
    <t>Mavi Hilal</t>
  </si>
  <si>
    <t>Öğretmenlere yönelik sınıf yönetimi</t>
  </si>
  <si>
    <t xml:space="preserve">Okul Yönetimi </t>
  </si>
  <si>
    <t>2013-2014</t>
  </si>
  <si>
    <t>2014-2015</t>
  </si>
  <si>
    <t>sayısı</t>
  </si>
  <si>
    <t>Sayısı</t>
  </si>
  <si>
    <t>Okul Öncesi (Anasınıfı)</t>
  </si>
  <si>
    <t>İlkokul</t>
  </si>
  <si>
    <t>Ortaokul</t>
  </si>
  <si>
    <t xml:space="preserve">Ortaöğretim (Toplam) </t>
  </si>
  <si>
    <t xml:space="preserve">Ortaöğretim </t>
  </si>
  <si>
    <t>Toplam</t>
  </si>
  <si>
    <t>Açıklama:</t>
  </si>
  <si>
    <t>Kaynak:</t>
  </si>
  <si>
    <t>Genel Ortaöğretim</t>
  </si>
  <si>
    <t>Kaynak</t>
  </si>
  <si>
    <t>Devamsız</t>
  </si>
  <si>
    <t>ORAN</t>
  </si>
  <si>
    <t>Öğr.</t>
  </si>
  <si>
    <t>(%)</t>
  </si>
  <si>
    <t>İLOKOKUL</t>
  </si>
  <si>
    <t>10 İLE 20 GÜN</t>
  </si>
  <si>
    <t>20 İLE 40 GÜN</t>
  </si>
  <si>
    <t>40 GÜNDEN FAZLA</t>
  </si>
  <si>
    <t>ORTAOKUL</t>
  </si>
  <si>
    <t>ORTAÖĞRETİM</t>
  </si>
  <si>
    <t>1. Sınıf Toplam Öğrenci sayısı</t>
  </si>
  <si>
    <t>1. Sınıf-Sınıf Tekrarına Kalan Öğrenci sayısı</t>
  </si>
  <si>
    <t>2. Sınıf Toplam Öğrenci sayısı</t>
  </si>
  <si>
    <t>2. Sınıf -Sınıf Tekrarına Kalan Öğrenci sayısı</t>
  </si>
  <si>
    <t>3. Sınıf -Sınıf Tekrarına Kalan Öğrenci sayısı</t>
  </si>
  <si>
    <t>4. Sınıf Toplam Öğrenci sayısı</t>
  </si>
  <si>
    <t>4. Sınıf -Sınıf Tekrarına Kalan Öğrenci sayısı</t>
  </si>
  <si>
    <t>Kız</t>
  </si>
  <si>
    <t>Erkek</t>
  </si>
  <si>
    <t>K</t>
  </si>
  <si>
    <t>E</t>
  </si>
  <si>
    <t>T</t>
  </si>
  <si>
    <t>%</t>
  </si>
  <si>
    <t>Ortaöğretim (Genel)</t>
  </si>
  <si>
    <t>Öğretim</t>
  </si>
  <si>
    <t>Toplam Öğrenci Sayısı</t>
  </si>
  <si>
    <t>Yılı</t>
  </si>
  <si>
    <t>Geçici Eğitim Merkezinden Katılanlar</t>
  </si>
  <si>
    <t>Geçici Eğitim Merkezi dışındaki Okullardan Katılanlar</t>
  </si>
  <si>
    <t>Bilim</t>
  </si>
  <si>
    <t>Sanat</t>
  </si>
  <si>
    <t>Öğretim Yılı</t>
  </si>
  <si>
    <t>Alanı</t>
  </si>
  <si>
    <t>Spor</t>
  </si>
  <si>
    <t>Diğer</t>
  </si>
  <si>
    <t>Mezun Olduğu Okul</t>
  </si>
  <si>
    <t>Yükseköğretime Geçiş İçin Müraacat Eden Öğr. Sayısı</t>
  </si>
  <si>
    <t>Yükseköğretime Yerleşen Toplam Öğrenci Sayısı</t>
  </si>
  <si>
    <t>Lisansa Yerleşen Öğrenci Sayısı</t>
  </si>
  <si>
    <t>Lisans Yer­leşme Oranı (%)</t>
  </si>
  <si>
    <t>Ön Lisansa Yerleşen Öğrenci sayısı</t>
  </si>
  <si>
    <t>Ön Lisanas Yerleşme Oranı (%)</t>
  </si>
  <si>
    <t>Geçici Eğitim Merkezi Ortaöğretim Kademesinden Mezun Olanlar Arasından</t>
  </si>
  <si>
    <t>Geçici Eğitim Merkezi Dışındaki Okulların Ortaöğretim kademesinden Mezun Olanlar Arasından</t>
  </si>
  <si>
    <t>Kendi Ülkesinde Ortaöğretim Kademesine denk eğitim kurumundan mezun olanlar Arasından</t>
  </si>
  <si>
    <t>Kendi Ülkesinde Ortaöğretim Kademesine denk eğitim kurumundan mezun olanlar arasından</t>
  </si>
  <si>
    <t>S. No</t>
  </si>
  <si>
    <t>Adı soyadı</t>
  </si>
  <si>
    <t xml:space="preserve">Kayıt Yaptırdığı Üniversite </t>
  </si>
  <si>
    <t>Bölüm</t>
  </si>
  <si>
    <t>Ortaöğretim</t>
  </si>
  <si>
    <t>2013­2014</t>
  </si>
  <si>
    <t>2014­2015</t>
  </si>
  <si>
    <t>Özel Eğitim Kapsamındaki Öğrenci sayıları ve Eğitime Erişimi</t>
  </si>
  <si>
    <t>Sığınmacılara Yönelik Açılan Özel Öğretim Kurumlarına İlişkin Veriler</t>
  </si>
  <si>
    <t>Okulöncesi</t>
  </si>
  <si>
    <t>Oran(%)</t>
  </si>
  <si>
    <t xml:space="preserve">Kaynak: </t>
  </si>
  <si>
    <t>Kurumun Adı</t>
  </si>
  <si>
    <t>Öğrenci Kapasitesi</t>
  </si>
  <si>
    <t xml:space="preserve">Öğretime açıldığı tarih </t>
  </si>
  <si>
    <t>Ait Olduğu Kişi/Kurum</t>
  </si>
  <si>
    <t>Öğretmen Durumu (Branşlara göre dağılımı, eğitim durumları, branşlara  göre ihtiyaç durumu, hizmetiçi eğitim faaliyetleri), varsa karşılaşılan sorunlar</t>
  </si>
  <si>
    <t>Toplam Öğretmen sayısı</t>
  </si>
  <si>
    <t>Ön Lisans/Oranı</t>
  </si>
  <si>
    <t>Lisans/oranı</t>
  </si>
  <si>
    <t>Yüksek Lisans/oranı</t>
  </si>
  <si>
    <t>Doktora/oranı</t>
  </si>
  <si>
    <t>Yıllar</t>
  </si>
  <si>
    <t>Resmi/kadrolu Öğretmen Norm/İhtiyaç Durumu</t>
  </si>
  <si>
    <t>Yabancı Gönüllü Öğretmen Norm/İhtiyaç Durumu</t>
  </si>
  <si>
    <t>Mevcut Resmi/kadrolu Öğretmen Sayısı</t>
  </si>
  <si>
    <t>Mevcut Yabancı Gönüllü Öğretmen Sayısı</t>
  </si>
  <si>
    <t>Resmi/Kadrolu Öğretmen Oran (%)</t>
  </si>
  <si>
    <t>Resmi/kadrolu Öğretmen İhtiyacı</t>
  </si>
  <si>
    <t>Resmi/kadrolu Öğretmen İhtiyacı oranı %</t>
  </si>
  <si>
    <t>Yabancı  Gönüllü Öğretmen İhtiyacı</t>
  </si>
  <si>
    <t>Yabancı  Gönüllü Öğretmen İhtiyaç oranı %</t>
  </si>
  <si>
    <t xml:space="preserve">Açıklama: </t>
  </si>
  <si>
    <t>Toplam Görevledirilecek Öğretmen Sayısı</t>
  </si>
  <si>
    <t>Mevcut</t>
  </si>
  <si>
    <t>İhtiyaç</t>
  </si>
  <si>
    <t>İhtiyaç Oran (%)</t>
  </si>
  <si>
    <t>Ortalama yer Değiştirme Süresi (Yıl/Ay)</t>
  </si>
  <si>
    <t>Mevcut İhtiyaç/norm</t>
  </si>
  <si>
    <t>Görevlendirilen Öğretmen Sayısı</t>
  </si>
  <si>
    <t>Yıl içinde Görevlndirmesi iptal edilen Öğrt. Sayısı</t>
  </si>
  <si>
    <t>Yıl sonunda Görevlndirmesi sona erip tekrar görevlendirilmeyen  edilen Öğrt. Sayısı</t>
  </si>
  <si>
    <t>Görev yapma süresi/ortalama</t>
  </si>
  <si>
    <t>Toplam Öğretmen Sayısı</t>
  </si>
  <si>
    <t>Açılan Faaliyet Sayısı</t>
  </si>
  <si>
    <t>Hizmet İçi Faaliyetlerine Katılan Öğretmen Sayısı</t>
  </si>
  <si>
    <t>Oran (%)</t>
  </si>
  <si>
    <t>Hizmetiçi Faaliyet Konuları</t>
  </si>
  <si>
    <t>Süresi</t>
  </si>
  <si>
    <t>Kursiyer Sayısı</t>
  </si>
  <si>
    <t>Kursiyer Katılım Oranı</t>
  </si>
  <si>
    <t>Belge Alan sayısı</t>
  </si>
  <si>
    <t>Belge Alan Oranı</t>
  </si>
  <si>
    <t>Katılım Oran (%)</t>
  </si>
  <si>
    <t>Belge Alan Kursiyer Sayısı</t>
  </si>
  <si>
    <t>Alınan Belge Oran (%)</t>
  </si>
  <si>
    <t>Açıklama: Öğretmen sayılarına yöneticiler de dahil edilmiştir.</t>
  </si>
  <si>
    <t>Uyarma</t>
  </si>
  <si>
    <t>Kınama</t>
  </si>
  <si>
    <t>Aylıktan Kesme</t>
  </si>
  <si>
    <t>Kademe İlerlemesinin Durdurulması</t>
  </si>
  <si>
    <t>Memurluktan Çıkarma</t>
  </si>
  <si>
    <t xml:space="preserve">Ceza alan toplam </t>
  </si>
  <si>
    <t>Okul Öncesi</t>
  </si>
  <si>
    <t>Sayı</t>
  </si>
  <si>
    <t>Oran</t>
  </si>
  <si>
    <t>Sınıf</t>
  </si>
  <si>
    <t>Branş</t>
  </si>
  <si>
    <t>Ödül türleri ve Oranları (%)</t>
  </si>
  <si>
    <t>Başarı Belgesi alan Sayısı</t>
  </si>
  <si>
    <t>Başarı Belgesi alan oranı</t>
  </si>
  <si>
    <t>Üstün Başarı Belgesi alan Sayısı</t>
  </si>
  <si>
    <t>Üstün Başarı Belgesi alan Oranı</t>
  </si>
  <si>
    <t>Aylıkla Ödül alanların sayısı</t>
  </si>
  <si>
    <t>Aylıkla Ödül alanların oranı</t>
  </si>
  <si>
    <t>Tüm ödül alanlar toplamı</t>
  </si>
  <si>
    <t>Tüm ödül alanlar oranı</t>
  </si>
  <si>
    <t>Öğretmenin Adı Soyadı:</t>
  </si>
  <si>
    <t>Ceza Gerektiren Disiplin Konusu</t>
  </si>
  <si>
    <t>Öğretmen Hakkında Yapılan İşlem</t>
  </si>
  <si>
    <t>Ödül Gerektiren Davranış Konusu</t>
  </si>
  <si>
    <t>Öğretmen HakkındaYapılan İşlem</t>
  </si>
  <si>
    <t>İzin Türü ve Oranı (%)</t>
  </si>
  <si>
    <t>Mazeret İzni Oranı /%)</t>
  </si>
  <si>
    <t>Sağlık-Refakat İzni Oranı (%)</t>
  </si>
  <si>
    <t>Aylıksız İzin Oranı (%)</t>
  </si>
  <si>
    <t>Devamsızlık Nedeni</t>
  </si>
  <si>
    <t>Açıklama</t>
  </si>
  <si>
    <t>Nedeni</t>
  </si>
  <si>
    <t>Eğitim Öğretim Ortamları (sınıf ve şube sayıları, derslik başına düşen öğrenci sayısı, vb.)</t>
  </si>
  <si>
    <t>Okul Kdemeleri</t>
  </si>
  <si>
    <t>Toplam Öğrenci</t>
  </si>
  <si>
    <t>Derslik</t>
  </si>
  <si>
    <t>Derslik Başına Düşen Öğrenci Sayısı</t>
  </si>
  <si>
    <t>Şube</t>
  </si>
  <si>
    <t>Şube Başına Düşen Öğrenci Sayısı</t>
  </si>
  <si>
    <t>(ikili Öğretime Göre) Derslik İhtiyacı*</t>
  </si>
  <si>
    <t>(Tekli Öğretime Göre) Derslik İhtiyacı*</t>
  </si>
  <si>
    <t>Anasınıfı</t>
  </si>
  <si>
    <t>Öğrenci Sayısı</t>
  </si>
  <si>
    <t>İkili Öğretim</t>
  </si>
  <si>
    <t>Normal Öğretim</t>
  </si>
  <si>
    <t xml:space="preserve">Toplam </t>
  </si>
  <si>
    <t xml:space="preserve">Mevcut eğitim araç gereçleri, eğitim teknolojileri, ihtiyaçlar ve bunların temininde karşılaşılan zorluklar </t>
  </si>
  <si>
    <t>Ücretsiz Ders Kitabı Dağıtımı</t>
  </si>
  <si>
    <t xml:space="preserve">Rehberlik ve psikolojik danışmanlık kapsamında Rehabilitasyona yönelik yürütülen kurs sayıları, varsa karşılaşılan sorunlar </t>
  </si>
  <si>
    <t>Grupla Psiko­lojik Danışma</t>
  </si>
  <si>
    <t>Bireysel Eğitsel Reh­berlik</t>
  </si>
  <si>
    <t>Grupla Eğit­sel Rehberlik</t>
  </si>
  <si>
    <t>Bireysel Mesleki Reh­berlik</t>
  </si>
  <si>
    <t>Toplam Öğrenci sayısı</t>
  </si>
  <si>
    <t>Tiyatro</t>
  </si>
  <si>
    <t>Halk Oyunları</t>
  </si>
  <si>
    <t>Müzik</t>
  </si>
  <si>
    <t>İzcilik</t>
  </si>
  <si>
    <t>Bilimsel</t>
  </si>
  <si>
    <t>Kültürel</t>
  </si>
  <si>
    <t>Rehabilitasyona Yönelik Kurslar</t>
  </si>
  <si>
    <t xml:space="preserve">Diğer </t>
  </si>
  <si>
    <t>Katılan Öğrenci sayısı</t>
  </si>
  <si>
    <t>Katılan Öğrenci Oranı %</t>
  </si>
  <si>
    <t>ULUSAL</t>
  </si>
  <si>
    <t>ULUSLARARASI</t>
  </si>
  <si>
    <t>TOPLAM</t>
  </si>
  <si>
    <t>Açılan kurs/Faaliyet Adı</t>
  </si>
  <si>
    <t>Öğrenci dışındaki katılımcı sayısı</t>
  </si>
  <si>
    <t>Kurs/Faaliyet Süresi</t>
  </si>
  <si>
    <t>Belge Alan Kursiyer sayısı</t>
  </si>
  <si>
    <t>Otaokul</t>
  </si>
  <si>
    <t>GENEL TOPLAM</t>
  </si>
  <si>
    <t>Kursun Adı</t>
  </si>
  <si>
    <t>Açılan kurs sayısı</t>
  </si>
  <si>
    <t>Katılan</t>
  </si>
  <si>
    <t>Belge alan Kursiyer sayısı</t>
  </si>
  <si>
    <t>kursiyer</t>
  </si>
  <si>
    <t>Dil Kursları</t>
  </si>
  <si>
    <t>Türkçe A-l</t>
  </si>
  <si>
    <t>Türkçe-…</t>
  </si>
  <si>
    <t>Kültürel Uyuma Dönük Kurslar</t>
  </si>
  <si>
    <t>TÖMER koordinatörlüğünde açılan kurs sayıları, kursiyer sayıları, verilen belge sayıları, varsa karşılaşılan sorunlar</t>
  </si>
  <si>
    <t xml:space="preserve">Hayat Boyu Eğitim (Mesleki ve Teknik Eğitim) Kapsamında açılan kurs sayıları, kursiyer sayıları, verilen belge sayıları, varsa karşılaşılan sorunlar </t>
  </si>
  <si>
    <t>Kurs/Faaliyet Açan Kurum Adı</t>
  </si>
  <si>
    <t>Toplam kursiyer sayısı</t>
  </si>
  <si>
    <t>Belge Alan kursiyer sayısı</t>
  </si>
  <si>
    <t>Meslek Eğitim Merkezi</t>
  </si>
  <si>
    <t>Halk Eğitim Merkezi</t>
  </si>
  <si>
    <r>
      <t xml:space="preserve">Mesleki ve Teknik Ortaöğretim </t>
    </r>
    <r>
      <rPr>
        <sz val="7"/>
        <color indexed="8"/>
        <rFont val="Calibri"/>
        <family val="2"/>
      </rPr>
      <t>(İHL Dahil)</t>
    </r>
  </si>
  <si>
    <t>İLKOKUL</t>
  </si>
  <si>
    <t>SIRA NO</t>
  </si>
  <si>
    <t>BAKANLIĞIMIZIN GÖNDERDİĞİ DERS ÇİZELGESİNDE REHBER ÖĞRETMEN GÖREVLENDİRİLMESİ YAPILAMAMAKTADIR.</t>
  </si>
  <si>
    <t>GAZİANTEP</t>
  </si>
  <si>
    <t>Toplam Öğretmen sayısı/Oranı</t>
  </si>
  <si>
    <t>Toplam Yardımcı Hizmetli Norm/İhtiyaç Sayısı</t>
  </si>
  <si>
    <t>Kampların İçinde Bulunan Geçici Eğitim Merkezleri</t>
  </si>
  <si>
    <t>Sığınmacıların Eğitim gördüğü Ortaöğretim Kademesindeki tüm Resmi - Özel Okullar ve Kamp İçi ve Kamp Dışındaki Geçici Eğitim Merkezleri</t>
  </si>
  <si>
    <t>Sığınmacıların Eğitim gördüğü Ortaokul Kademesindeki tüm Resmi - Özel Okullar ve Kamp İçi ve Kamp Dışındaki Geçici Eğitim Merkezleri</t>
  </si>
  <si>
    <t>Sığınmacıların Eğitim gördüğü İlkokul Kademesindeki tüm Resmi - Özel Okullar ve Kamp İçi ve Kamp Dışındaki Geçici Eğitim Merkezleri</t>
  </si>
  <si>
    <t>Sığınmacıların Özel Eğitim (Engelli) Gördüğü tüm Resmi - Özel Okullar ve Kamp İçi ve Kamp Dışındaki Geçici Eğitim Merkezleri</t>
  </si>
  <si>
    <t>Sığınmacıların Özel Eğitim (Üstün Zekalı) Gördüğü tüm Resmi - Özel Okullar ve Kamp İçi ve Kamp Dışındaki Geçici Eğitim Merkezleri</t>
  </si>
  <si>
    <t>Sığınmacıların Eğitim Gördüğü Özel Öğretim Kurumları</t>
  </si>
  <si>
    <t xml:space="preserve">MEB ile Protokol imzalanarak Açılan Sığınmacıların Eğitim Gördüğü Geçici Eğitim Merkezleri </t>
  </si>
  <si>
    <t>Milli Eğitim Müdürlüğüne Bağlı Tüm Resmi Okul ve Kurumlar</t>
  </si>
  <si>
    <r>
      <rPr>
        <b/>
        <sz val="8"/>
        <color indexed="8"/>
        <rFont val="Calibri"/>
        <family val="2"/>
      </rPr>
      <t>Tablo  2.4.2:</t>
    </r>
    <r>
      <rPr>
        <sz val="8"/>
        <color indexed="8"/>
        <rFont val="Calibri"/>
        <family val="2"/>
      </rPr>
      <t xml:space="preserve"> Normal ve İkili Öğretim Yapan Geçici Eğitim Merkezi ve Öğrenci Sayıları ve Oranları</t>
    </r>
  </si>
  <si>
    <t>Bu tablo İl MEM tarafından doldurulacaktır.</t>
  </si>
  <si>
    <r>
      <rPr>
        <b/>
        <sz val="8"/>
        <color indexed="8"/>
        <rFont val="Calibri"/>
        <family val="2"/>
      </rPr>
      <t>Tablo  2.4.7: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Geçicici Eğitim Merkezlerinde</t>
    </r>
    <r>
      <rPr>
        <sz val="8"/>
        <color indexed="8"/>
        <rFont val="Calibri"/>
        <family val="2"/>
      </rPr>
      <t xml:space="preserve"> Sığınmacı Öğrenciler İçin Suriyeliler Tarafından Temin Edilerek Dağıtılan Ücretsiz </t>
    </r>
    <r>
      <rPr>
        <sz val="8"/>
        <color indexed="10"/>
        <rFont val="Calibri"/>
        <family val="2"/>
      </rPr>
      <t>Arapça</t>
    </r>
    <r>
      <rPr>
        <sz val="8"/>
        <color indexed="8"/>
        <rFont val="Calibri"/>
        <family val="2"/>
      </rPr>
      <t xml:space="preserve"> olarak basılan Ders Kitabı Verileri</t>
    </r>
  </si>
  <si>
    <t>Milli Eğitim Müdürlüğüne Bağlı Resmi-Özel Okul/Kurumlar ve  Geçici Eğitim Merkezleri</t>
  </si>
  <si>
    <t>Milli Eğitim Müdürlüğüne Bağlı Resmi-Özel Okul/Kurumlar, Geçici Eğitim Merkezleri ve TÖMER</t>
  </si>
  <si>
    <t>(Tüm Kademeler) Toplam</t>
  </si>
  <si>
    <t>İL</t>
  </si>
  <si>
    <t>ÖĞRETİM YILI</t>
  </si>
  <si>
    <t>İLÇE</t>
  </si>
  <si>
    <r>
      <rPr>
        <b/>
        <sz val="8"/>
        <color indexed="8"/>
        <rFont val="Calibri"/>
        <family val="2"/>
      </rPr>
      <t xml:space="preserve">GAZİANTEP </t>
    </r>
    <r>
      <rPr>
        <sz val="8"/>
        <color indexed="8"/>
        <rFont val="Calibri"/>
        <family val="2"/>
      </rPr>
      <t>İL GENELİ</t>
    </r>
  </si>
  <si>
    <t>Okul Kademeleri</t>
  </si>
  <si>
    <t>Devamsızlık Sayısı</t>
  </si>
  <si>
    <t xml:space="preserve">Öğretim Yılı </t>
  </si>
  <si>
    <t>Hakkında Yapılan İşlem</t>
  </si>
  <si>
    <t>ÖĞRETİM ŞEKLİ</t>
  </si>
  <si>
    <t>OKULKADEMELERİ</t>
  </si>
  <si>
    <t xml:space="preserve">Mevcut </t>
  </si>
  <si>
    <r>
      <t xml:space="preserve">Tablo  2.3.6: </t>
    </r>
    <r>
      <rPr>
        <sz val="8"/>
        <color indexed="8"/>
        <rFont val="Calibri"/>
        <family val="2"/>
      </rPr>
      <t xml:space="preserve">Geçici Eğitim Merkezlerinde Görevlendirilecek Resmi/Kadrolu Öğretmenlerin İhtiyaç Durumu </t>
    </r>
  </si>
  <si>
    <t>Okul Kademesi</t>
  </si>
  <si>
    <t>Kursun Türü</t>
  </si>
  <si>
    <t>Mazeret İzni izin alan öğretmen sayısı (kişi)</t>
  </si>
  <si>
    <t>Sağlık-Refakat izin alan öğretmen sayısı (kişi)</t>
  </si>
  <si>
    <t xml:space="preserve">Tüm izinler toplamı izin alan öğretmen  sayısı </t>
  </si>
  <si>
    <t>İzin alan öğretmenlerin tüm öğretmenlere  oranı (%)</t>
  </si>
  <si>
    <t>Yabancı  Gönüllü Yardımcı Hizmetlinin norm/ihtiyaca Oranı (%)</t>
  </si>
  <si>
    <t>Mevcut Yabancı Gönüllü Memurun norm/İhtiyaca oranı(%)</t>
  </si>
  <si>
    <t xml:space="preserve"> İL GENELİ</t>
  </si>
  <si>
    <t>İl Genel 
Toplam</t>
  </si>
  <si>
    <t xml:space="preserve"> İl Genel 
Toplam</t>
  </si>
  <si>
    <r>
      <t>Tablo 2.2.2:</t>
    </r>
    <r>
      <rPr>
        <sz val="8"/>
        <color indexed="10"/>
        <rFont val="Calibri"/>
        <family val="2"/>
      </rPr>
      <t xml:space="preserve"> Protkol İmzalanarak Açılan Geçici Eğitim Merkezlerinde </t>
    </r>
    <r>
      <rPr>
        <sz val="8"/>
        <rFont val="Calibri"/>
        <family val="2"/>
      </rPr>
      <t>Eğitim Öğretim Gören Sığınmacı Öğrenci Sayısı</t>
    </r>
  </si>
  <si>
    <t>Mazeret İzni  alan öğretmen  sayısı (kişi)</t>
  </si>
  <si>
    <t>Sağlık-Refakat  izin alan öğretmen sayısı (kişi)</t>
  </si>
  <si>
    <t>Aylıksız İzin  alan öğretmen  sayısı (kişi)</t>
  </si>
  <si>
    <t>Tüm izinler toplamı İzin alan öğretmen sayısı (kişi)</t>
  </si>
  <si>
    <r>
      <rPr>
        <b/>
        <sz val="48"/>
        <color indexed="10"/>
        <rFont val="Calibri"/>
        <family val="2"/>
      </rPr>
      <t>EK:2-</t>
    </r>
    <r>
      <rPr>
        <b/>
        <sz val="48"/>
        <color indexed="8"/>
        <rFont val="Calibri"/>
        <family val="2"/>
      </rPr>
      <t xml:space="preserve"> TABLOLAR</t>
    </r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</si>
</sst>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400]h:mm:ss\ AM/PM"/>
    <numFmt numFmtId="173" formatCode="[$-41F]dd\ mmmm\ yyyy\ dddd"/>
    <numFmt numFmtId="174" formatCode="0;[Red]0"/>
    <numFmt numFmtId="175" formatCode="0.000%"/>
    <numFmt numFmtId="176" formatCode="0.0000%"/>
    <numFmt numFmtId="177" formatCode="[$-41F]d\ mmmm\ yyyy\ dddd"/>
    <numFmt numFmtId="178" formatCode="0.0000"/>
    <numFmt numFmtId="179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b/>
      <sz val="7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62"/>
      <name val="Calibri"/>
      <family val="2"/>
    </font>
    <font>
      <sz val="8"/>
      <color indexed="9"/>
      <name val="Calibri"/>
      <family val="2"/>
    </font>
    <font>
      <b/>
      <u val="single"/>
      <sz val="8"/>
      <color indexed="10"/>
      <name val="Calibri"/>
      <family val="2"/>
    </font>
    <font>
      <b/>
      <sz val="8"/>
      <color indexed="57"/>
      <name val="Calibri"/>
      <family val="2"/>
    </font>
    <font>
      <b/>
      <u val="single"/>
      <sz val="8"/>
      <color indexed="52"/>
      <name val="Calibri"/>
      <family val="2"/>
    </font>
    <font>
      <b/>
      <sz val="8"/>
      <color indexed="14"/>
      <name val="Calibri"/>
      <family val="2"/>
    </font>
    <font>
      <b/>
      <sz val="8"/>
      <color indexed="11"/>
      <name val="Calibri"/>
      <family val="2"/>
    </font>
    <font>
      <b/>
      <sz val="8"/>
      <color indexed="46"/>
      <name val="Calibri"/>
      <family val="2"/>
    </font>
    <font>
      <sz val="7.5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name val="Tahoma"/>
      <family val="2"/>
    </font>
    <font>
      <sz val="20"/>
      <color indexed="8"/>
      <name val="Calibri"/>
      <family val="2"/>
    </font>
    <font>
      <b/>
      <sz val="6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62"/>
      <name val="Calibri"/>
      <family val="2"/>
    </font>
    <font>
      <b/>
      <sz val="7.5"/>
      <color indexed="10"/>
      <name val="Calibri"/>
      <family val="2"/>
    </font>
    <font>
      <b/>
      <sz val="10"/>
      <color indexed="56"/>
      <name val="Calibri"/>
      <family val="2"/>
    </font>
    <font>
      <b/>
      <sz val="8"/>
      <color indexed="56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4"/>
      <name val="Calibri"/>
      <family val="2"/>
    </font>
    <font>
      <b/>
      <sz val="7.5"/>
      <color rgb="FFFF0000"/>
      <name val="Calibri"/>
      <family val="2"/>
    </font>
    <font>
      <sz val="7"/>
      <color theme="1"/>
      <name val="Calibri"/>
      <family val="2"/>
    </font>
    <font>
      <sz val="5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0"/>
      <color theme="3"/>
      <name val="Calibri"/>
      <family val="2"/>
    </font>
    <font>
      <b/>
      <sz val="8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76" fillId="20" borderId="5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2" borderId="7" applyNumberFormat="0" applyAlignment="0" applyProtection="0"/>
    <xf numFmtId="0" fontId="80" fillId="2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1" fillId="25" borderId="8" applyNumberFormat="0" applyFont="0" applyAlignment="0" applyProtection="0"/>
    <xf numFmtId="0" fontId="84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5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 indent="2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vertical="center" indent="5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0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4" borderId="31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textRotation="90" wrapText="1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9" fontId="2" fillId="33" borderId="29" xfId="62" applyFont="1" applyFill="1" applyBorder="1" applyAlignment="1">
      <alignment horizontal="center" vertical="center" wrapText="1"/>
    </xf>
    <xf numFmtId="9" fontId="2" fillId="34" borderId="31" xfId="62" applyFont="1" applyFill="1" applyBorder="1" applyAlignment="1">
      <alignment horizontal="center" vertical="center" wrapText="1"/>
    </xf>
    <xf numFmtId="9" fontId="2" fillId="34" borderId="15" xfId="62" applyFont="1" applyFill="1" applyBorder="1" applyAlignment="1">
      <alignment horizontal="center" vertical="center" wrapText="1"/>
    </xf>
    <xf numFmtId="9" fontId="2" fillId="34" borderId="39" xfId="62" applyFont="1" applyFill="1" applyBorder="1" applyAlignment="1">
      <alignment horizontal="center" vertical="center" wrapText="1"/>
    </xf>
    <xf numFmtId="9" fontId="2" fillId="34" borderId="25" xfId="62" applyFont="1" applyFill="1" applyBorder="1" applyAlignment="1">
      <alignment horizontal="center" vertical="center" wrapText="1"/>
    </xf>
    <xf numFmtId="9" fontId="2" fillId="34" borderId="24" xfId="62" applyFont="1" applyFill="1" applyBorder="1" applyAlignment="1">
      <alignment horizontal="center" vertical="center" wrapText="1"/>
    </xf>
    <xf numFmtId="9" fontId="2" fillId="34" borderId="36" xfId="62" applyFont="1" applyFill="1" applyBorder="1" applyAlignment="1">
      <alignment horizontal="center" vertical="center" wrapText="1"/>
    </xf>
    <xf numFmtId="9" fontId="4" fillId="34" borderId="15" xfId="62" applyFont="1" applyFill="1" applyBorder="1" applyAlignment="1">
      <alignment horizontal="center" vertical="center" wrapText="1"/>
    </xf>
    <xf numFmtId="9" fontId="4" fillId="34" borderId="24" xfId="62" applyFont="1" applyFill="1" applyBorder="1" applyAlignment="1">
      <alignment horizontal="center" vertical="center" wrapText="1"/>
    </xf>
    <xf numFmtId="9" fontId="4" fillId="34" borderId="39" xfId="62" applyFont="1" applyFill="1" applyBorder="1" applyAlignment="1">
      <alignment horizontal="center" vertical="center" wrapText="1"/>
    </xf>
    <xf numFmtId="9" fontId="4" fillId="34" borderId="25" xfId="62" applyFont="1" applyFill="1" applyBorder="1" applyAlignment="1">
      <alignment horizontal="center" vertical="center" wrapText="1"/>
    </xf>
    <xf numFmtId="9" fontId="4" fillId="34" borderId="36" xfId="62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9" fontId="2" fillId="34" borderId="43" xfId="62" applyFont="1" applyFill="1" applyBorder="1" applyAlignment="1">
      <alignment horizontal="center" vertical="center" wrapText="1"/>
    </xf>
    <xf numFmtId="9" fontId="2" fillId="34" borderId="44" xfId="62" applyFont="1" applyFill="1" applyBorder="1" applyAlignment="1">
      <alignment horizontal="center" vertical="center" wrapText="1"/>
    </xf>
    <xf numFmtId="9" fontId="4" fillId="0" borderId="15" xfId="62" applyFont="1" applyBorder="1" applyAlignment="1">
      <alignment horizontal="center" vertical="center"/>
    </xf>
    <xf numFmtId="14" fontId="4" fillId="0" borderId="4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 wrapText="1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10" fillId="33" borderId="29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15" xfId="0" applyNumberFormat="1" applyFont="1" applyFill="1" applyBorder="1" applyAlignment="1" quotePrefix="1">
      <alignment horizontal="center" vertical="center" wrapText="1"/>
    </xf>
    <xf numFmtId="10" fontId="2" fillId="34" borderId="15" xfId="0" applyNumberFormat="1" applyFont="1" applyFill="1" applyBorder="1" applyAlignment="1">
      <alignment horizontal="center" vertical="center" wrapText="1"/>
    </xf>
    <xf numFmtId="172" fontId="2" fillId="34" borderId="17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9" fontId="4" fillId="34" borderId="21" xfId="62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9" fontId="4" fillId="34" borderId="31" xfId="62" applyFont="1" applyFill="1" applyBorder="1" applyAlignment="1">
      <alignment horizontal="center" vertical="center"/>
    </xf>
    <xf numFmtId="9" fontId="4" fillId="34" borderId="39" xfId="62" applyFont="1" applyFill="1" applyBorder="1" applyAlignment="1">
      <alignment horizontal="center" vertical="center"/>
    </xf>
    <xf numFmtId="9" fontId="4" fillId="34" borderId="34" xfId="62" applyFont="1" applyFill="1" applyBorder="1" applyAlignment="1">
      <alignment horizontal="center" vertical="center"/>
    </xf>
    <xf numFmtId="9" fontId="2" fillId="33" borderId="0" xfId="62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175" fontId="4" fillId="0" borderId="48" xfId="62" applyNumberFormat="1" applyFont="1" applyBorder="1" applyAlignment="1">
      <alignment horizontal="center" vertical="center"/>
    </xf>
    <xf numFmtId="176" fontId="4" fillId="0" borderId="34" xfId="62" applyNumberFormat="1" applyFont="1" applyBorder="1" applyAlignment="1">
      <alignment horizontal="center" vertical="center"/>
    </xf>
    <xf numFmtId="10" fontId="4" fillId="0" borderId="34" xfId="62" applyNumberFormat="1" applyFont="1" applyBorder="1" applyAlignment="1">
      <alignment horizontal="center" vertical="center"/>
    </xf>
    <xf numFmtId="10" fontId="4" fillId="34" borderId="26" xfId="6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4" fillId="0" borderId="49" xfId="0" applyFont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9" fontId="4" fillId="0" borderId="25" xfId="62" applyFont="1" applyBorder="1" applyAlignment="1">
      <alignment horizontal="center" vertical="center" wrapText="1"/>
    </xf>
    <xf numFmtId="1" fontId="2" fillId="33" borderId="51" xfId="0" applyNumberFormat="1" applyFont="1" applyFill="1" applyBorder="1" applyAlignment="1">
      <alignment horizontal="center" vertical="center" wrapText="1"/>
    </xf>
    <xf numFmtId="10" fontId="2" fillId="34" borderId="35" xfId="0" applyNumberFormat="1" applyFont="1" applyFill="1" applyBorder="1" applyAlignment="1">
      <alignment horizontal="center" vertical="center" wrapText="1"/>
    </xf>
    <xf numFmtId="9" fontId="2" fillId="34" borderId="52" xfId="62" applyFont="1" applyFill="1" applyBorder="1" applyAlignment="1">
      <alignment horizontal="center" vertical="center" wrapText="1"/>
    </xf>
    <xf numFmtId="9" fontId="2" fillId="34" borderId="35" xfId="62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indent="10"/>
    </xf>
    <xf numFmtId="0" fontId="36" fillId="0" borderId="0" xfId="0" applyFont="1" applyAlignment="1">
      <alignment vertical="center"/>
    </xf>
    <xf numFmtId="0" fontId="31" fillId="0" borderId="27" xfId="0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36" fillId="0" borderId="0" xfId="0" applyFont="1" applyAlignment="1">
      <alignment/>
    </xf>
    <xf numFmtId="0" fontId="2" fillId="33" borderId="53" xfId="0" applyFont="1" applyFill="1" applyBorder="1" applyAlignment="1">
      <alignment horizontal="center" vertical="center" wrapText="1"/>
    </xf>
    <xf numFmtId="0" fontId="88" fillId="35" borderId="5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/>
    </xf>
    <xf numFmtId="0" fontId="2" fillId="36" borderId="27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9" fontId="2" fillId="2" borderId="44" xfId="62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9" fontId="2" fillId="2" borderId="25" xfId="62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9" fontId="2" fillId="3" borderId="44" xfId="6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9" fontId="2" fillId="3" borderId="25" xfId="62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/>
    </xf>
    <xf numFmtId="0" fontId="2" fillId="3" borderId="27" xfId="0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175" fontId="2" fillId="2" borderId="44" xfId="6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9" fontId="4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9" fontId="2" fillId="2" borderId="48" xfId="62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vertical="center" wrapText="1"/>
    </xf>
    <xf numFmtId="0" fontId="4" fillId="9" borderId="35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vertical="center" wrapText="1"/>
    </xf>
    <xf numFmtId="0" fontId="4" fillId="39" borderId="15" xfId="0" applyFont="1" applyFill="1" applyBorder="1" applyAlignment="1">
      <alignment horizontal="center" vertical="center"/>
    </xf>
    <xf numFmtId="0" fontId="4" fillId="39" borderId="3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175" fontId="2" fillId="36" borderId="26" xfId="62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175" fontId="2" fillId="39" borderId="26" xfId="62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3" fontId="2" fillId="39" borderId="24" xfId="0" applyNumberFormat="1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/>
    </xf>
    <xf numFmtId="0" fontId="4" fillId="19" borderId="17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/>
    </xf>
    <xf numFmtId="0" fontId="4" fillId="32" borderId="17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9" fontId="2" fillId="10" borderId="25" xfId="62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9" fontId="2" fillId="9" borderId="25" xfId="62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/>
    </xf>
    <xf numFmtId="0" fontId="2" fillId="36" borderId="17" xfId="0" applyFont="1" applyFill="1" applyBorder="1" applyAlignment="1">
      <alignment horizontal="right" vertical="center" wrapText="1"/>
    </xf>
    <xf numFmtId="0" fontId="2" fillId="36" borderId="17" xfId="0" applyFont="1" applyFill="1" applyBorder="1" applyAlignment="1">
      <alignment horizontal="left" vertical="center" wrapText="1" indent="1"/>
    </xf>
    <xf numFmtId="0" fontId="4" fillId="36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/>
    </xf>
    <xf numFmtId="9" fontId="4" fillId="32" borderId="36" xfId="62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59" xfId="0" applyFont="1" applyFill="1" applyBorder="1" applyAlignment="1">
      <alignment horizontal="center" vertical="center" wrapText="1"/>
    </xf>
    <xf numFmtId="9" fontId="2" fillId="36" borderId="30" xfId="62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/>
    </xf>
    <xf numFmtId="0" fontId="4" fillId="36" borderId="27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9" fontId="2" fillId="36" borderId="29" xfId="62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0" fontId="2" fillId="32" borderId="60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9" fontId="2" fillId="32" borderId="37" xfId="62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/>
    </xf>
    <xf numFmtId="0" fontId="30" fillId="40" borderId="61" xfId="0" applyFont="1" applyFill="1" applyBorder="1" applyAlignment="1">
      <alignment vertical="center" wrapText="1"/>
    </xf>
    <xf numFmtId="3" fontId="2" fillId="40" borderId="32" xfId="0" applyNumberFormat="1" applyFont="1" applyFill="1" applyBorder="1" applyAlignment="1">
      <alignment horizontal="center" vertical="center" wrapText="1"/>
    </xf>
    <xf numFmtId="3" fontId="2" fillId="40" borderId="31" xfId="0" applyNumberFormat="1" applyFont="1" applyFill="1" applyBorder="1" applyAlignment="1">
      <alignment horizontal="center" vertical="center" wrapText="1"/>
    </xf>
    <xf numFmtId="0" fontId="2" fillId="40" borderId="31" xfId="0" applyNumberFormat="1" applyFont="1" applyFill="1" applyBorder="1" applyAlignment="1">
      <alignment horizontal="center" vertical="center" wrapText="1"/>
    </xf>
    <xf numFmtId="9" fontId="2" fillId="40" borderId="31" xfId="62" applyFont="1" applyFill="1" applyBorder="1" applyAlignment="1">
      <alignment horizontal="center" vertical="center" wrapText="1"/>
    </xf>
    <xf numFmtId="9" fontId="2" fillId="40" borderId="39" xfId="62" applyFont="1" applyFill="1" applyBorder="1" applyAlignment="1">
      <alignment horizontal="center" vertical="center" wrapText="1"/>
    </xf>
    <xf numFmtId="0" fontId="4" fillId="40" borderId="29" xfId="0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3" fontId="2" fillId="40" borderId="15" xfId="0" applyNumberFormat="1" applyFont="1" applyFill="1" applyBorder="1" applyAlignment="1">
      <alignment horizontal="center" vertical="center" wrapText="1"/>
    </xf>
    <xf numFmtId="9" fontId="2" fillId="40" borderId="15" xfId="62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9" fontId="2" fillId="40" borderId="25" xfId="62" applyFont="1" applyFill="1" applyBorder="1" applyAlignment="1">
      <alignment horizontal="center" vertical="center" wrapText="1"/>
    </xf>
    <xf numFmtId="3" fontId="2" fillId="40" borderId="16" xfId="0" applyNumberFormat="1" applyFont="1" applyFill="1" applyBorder="1" applyAlignment="1">
      <alignment horizontal="center" vertical="center" wrapText="1"/>
    </xf>
    <xf numFmtId="0" fontId="2" fillId="40" borderId="15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/>
    </xf>
    <xf numFmtId="0" fontId="30" fillId="32" borderId="42" xfId="0" applyFont="1" applyFill="1" applyBorder="1" applyAlignment="1">
      <alignment vertical="center" wrapText="1"/>
    </xf>
    <xf numFmtId="3" fontId="2" fillId="32" borderId="23" xfId="0" applyNumberFormat="1" applyFont="1" applyFill="1" applyBorder="1" applyAlignment="1">
      <alignment horizontal="center" vertical="center" wrapText="1"/>
    </xf>
    <xf numFmtId="3" fontId="2" fillId="32" borderId="24" xfId="0" applyNumberFormat="1" applyFont="1" applyFill="1" applyBorder="1" applyAlignment="1">
      <alignment horizontal="center" vertical="center" wrapText="1"/>
    </xf>
    <xf numFmtId="9" fontId="2" fillId="32" borderId="36" xfId="62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/>
    </xf>
    <xf numFmtId="0" fontId="30" fillId="3" borderId="6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9" fontId="2" fillId="3" borderId="15" xfId="62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/>
    </xf>
    <xf numFmtId="3" fontId="2" fillId="3" borderId="16" xfId="0" applyNumberFormat="1" applyFont="1" applyFill="1" applyBorder="1" applyAlignment="1">
      <alignment horizontal="center" vertical="center" wrapText="1"/>
    </xf>
    <xf numFmtId="174" fontId="2" fillId="3" borderId="15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10" fontId="2" fillId="3" borderId="15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9" fontId="4" fillId="3" borderId="31" xfId="62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9" fontId="4" fillId="3" borderId="39" xfId="62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9" fontId="4" fillId="3" borderId="21" xfId="62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9" fontId="4" fillId="3" borderId="26" xfId="62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9" fontId="4" fillId="3" borderId="24" xfId="62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9" fontId="4" fillId="3" borderId="36" xfId="62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9" fontId="4" fillId="4" borderId="21" xfId="62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9" fontId="4" fillId="4" borderId="26" xfId="6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9" fontId="4" fillId="4" borderId="34" xfId="62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9" fontId="4" fillId="4" borderId="48" xfId="62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9" fontId="4" fillId="12" borderId="21" xfId="62" applyFont="1" applyFill="1" applyBorder="1" applyAlignment="1">
      <alignment horizontal="center" vertical="center"/>
    </xf>
    <xf numFmtId="0" fontId="4" fillId="12" borderId="59" xfId="0" applyFont="1" applyFill="1" applyBorder="1" applyAlignment="1">
      <alignment horizontal="center" vertical="center"/>
    </xf>
    <xf numFmtId="9" fontId="4" fillId="12" borderId="26" xfId="62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9" fontId="4" fillId="12" borderId="24" xfId="62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9" fontId="4" fillId="12" borderId="36" xfId="62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 wrapText="1"/>
    </xf>
    <xf numFmtId="3" fontId="2" fillId="12" borderId="45" xfId="0" applyNumberFormat="1" applyFont="1" applyFill="1" applyBorder="1" applyAlignment="1">
      <alignment horizontal="center" vertical="center" wrapText="1"/>
    </xf>
    <xf numFmtId="9" fontId="2" fillId="12" borderId="31" xfId="62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 wrapText="1"/>
    </xf>
    <xf numFmtId="3" fontId="2" fillId="12" borderId="31" xfId="0" applyNumberFormat="1" applyFont="1" applyFill="1" applyBorder="1" applyAlignment="1">
      <alignment horizontal="center" vertical="center" wrapText="1"/>
    </xf>
    <xf numFmtId="9" fontId="2" fillId="12" borderId="39" xfId="62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9" fontId="2" fillId="12" borderId="15" xfId="62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9" fontId="2" fillId="12" borderId="25" xfId="62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3" fontId="2" fillId="40" borderId="38" xfId="0" applyNumberFormat="1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9" fontId="2" fillId="40" borderId="24" xfId="62" applyFont="1" applyFill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9" fontId="2" fillId="40" borderId="36" xfId="62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3" fontId="2" fillId="4" borderId="32" xfId="0" applyNumberFormat="1" applyFont="1" applyFill="1" applyBorder="1" applyAlignment="1">
      <alignment horizontal="left" vertical="center" wrapText="1" indent="1"/>
    </xf>
    <xf numFmtId="0" fontId="2" fillId="4" borderId="31" xfId="0" applyFont="1" applyFill="1" applyBorder="1" applyAlignment="1">
      <alignment horizontal="left" vertical="center" wrapText="1" inden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3" fontId="2" fillId="4" borderId="23" xfId="0" applyNumberFormat="1" applyFont="1" applyFill="1" applyBorder="1" applyAlignment="1">
      <alignment horizontal="left" vertical="center" wrapText="1" indent="1"/>
    </xf>
    <xf numFmtId="0" fontId="2" fillId="4" borderId="24" xfId="0" applyFont="1" applyFill="1" applyBorder="1" applyAlignment="1">
      <alignment horizontal="left" vertical="center" wrapText="1" inden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left" vertical="center" wrapText="1" indent="1"/>
    </xf>
    <xf numFmtId="0" fontId="2" fillId="3" borderId="24" xfId="0" applyFont="1" applyFill="1" applyBorder="1" applyAlignment="1">
      <alignment horizontal="left" vertical="center" wrapText="1" inden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3" fontId="4" fillId="12" borderId="22" xfId="0" applyNumberFormat="1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2" fillId="3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63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9" fontId="4" fillId="10" borderId="57" xfId="62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 wrapText="1"/>
    </xf>
    <xf numFmtId="9" fontId="4" fillId="10" borderId="58" xfId="62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4" fillId="32" borderId="40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176" fontId="4" fillId="32" borderId="34" xfId="62" applyNumberFormat="1" applyFont="1" applyFill="1" applyBorder="1" applyAlignment="1">
      <alignment horizontal="center" vertical="center"/>
    </xf>
    <xf numFmtId="10" fontId="4" fillId="32" borderId="34" xfId="62" applyNumberFormat="1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 wrapText="1"/>
    </xf>
    <xf numFmtId="175" fontId="4" fillId="32" borderId="48" xfId="62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9" fontId="2" fillId="3" borderId="31" xfId="62" applyFont="1" applyFill="1" applyBorder="1" applyAlignment="1">
      <alignment horizontal="center" vertical="center" wrapText="1"/>
    </xf>
    <xf numFmtId="175" fontId="4" fillId="3" borderId="39" xfId="62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9" fontId="2" fillId="32" borderId="24" xfId="62" applyFont="1" applyFill="1" applyBorder="1" applyAlignment="1">
      <alignment horizontal="center" vertical="center" wrapText="1"/>
    </xf>
    <xf numFmtId="175" fontId="4" fillId="32" borderId="36" xfId="62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9" fontId="2" fillId="38" borderId="15" xfId="62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9" fontId="2" fillId="38" borderId="64" xfId="62" applyFont="1" applyFill="1" applyBorder="1" applyAlignment="1">
      <alignment horizontal="center" vertical="center" wrapText="1"/>
    </xf>
    <xf numFmtId="175" fontId="4" fillId="38" borderId="25" xfId="62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9" fontId="2" fillId="6" borderId="21" xfId="62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3" fontId="2" fillId="6" borderId="15" xfId="0" applyNumberFormat="1" applyFont="1" applyFill="1" applyBorder="1" applyAlignment="1">
      <alignment horizontal="center" vertical="center" wrapText="1"/>
    </xf>
    <xf numFmtId="9" fontId="2" fillId="6" borderId="15" xfId="62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/>
    </xf>
    <xf numFmtId="9" fontId="4" fillId="36" borderId="15" xfId="62" applyFont="1" applyFill="1" applyBorder="1" applyAlignment="1">
      <alignment horizontal="center" vertical="center"/>
    </xf>
    <xf numFmtId="9" fontId="4" fillId="36" borderId="25" xfId="62" applyFont="1" applyFill="1" applyBorder="1" applyAlignment="1">
      <alignment horizontal="center" vertical="center"/>
    </xf>
    <xf numFmtId="9" fontId="4" fillId="3" borderId="15" xfId="62" applyFont="1" applyFill="1" applyBorder="1" applyAlignment="1">
      <alignment horizontal="center" vertical="center"/>
    </xf>
    <xf numFmtId="9" fontId="4" fillId="3" borderId="25" xfId="62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/>
    </xf>
    <xf numFmtId="0" fontId="9" fillId="41" borderId="11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/>
    </xf>
    <xf numFmtId="0" fontId="9" fillId="15" borderId="12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/>
    </xf>
    <xf numFmtId="0" fontId="31" fillId="3" borderId="26" xfId="0" applyNumberFormat="1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31" fillId="3" borderId="15" xfId="0" applyNumberFormat="1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179" fontId="4" fillId="10" borderId="13" xfId="0" applyNumberFormat="1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/>
    </xf>
    <xf numFmtId="9" fontId="4" fillId="10" borderId="15" xfId="62" applyFont="1" applyFill="1" applyBorder="1" applyAlignment="1">
      <alignment horizontal="center"/>
    </xf>
    <xf numFmtId="9" fontId="4" fillId="10" borderId="36" xfId="62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9" fontId="4" fillId="3" borderId="15" xfId="62" applyFont="1" applyFill="1" applyBorder="1" applyAlignment="1">
      <alignment horizontal="center"/>
    </xf>
    <xf numFmtId="9" fontId="4" fillId="3" borderId="36" xfId="62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4" fillId="10" borderId="15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 vertical="center" wrapText="1" indent="1"/>
    </xf>
    <xf numFmtId="0" fontId="2" fillId="10" borderId="4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27" xfId="0" applyFont="1" applyFill="1" applyBorder="1" applyAlignment="1">
      <alignment horizontal="center" vertical="center"/>
    </xf>
    <xf numFmtId="9" fontId="2" fillId="3" borderId="13" xfId="62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/>
    </xf>
    <xf numFmtId="9" fontId="4" fillId="10" borderId="15" xfId="62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left" vertical="center" wrapText="1" indent="1"/>
    </xf>
    <xf numFmtId="9" fontId="2" fillId="10" borderId="11" xfId="62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 indent="1"/>
    </xf>
    <xf numFmtId="9" fontId="2" fillId="3" borderId="12" xfId="62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4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41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9" fontId="4" fillId="36" borderId="12" xfId="0" applyNumberFormat="1" applyFont="1" applyFill="1" applyBorder="1" applyAlignment="1">
      <alignment horizontal="center" vertical="center"/>
    </xf>
    <xf numFmtId="9" fontId="4" fillId="36" borderId="41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9" fontId="4" fillId="36" borderId="39" xfId="62" applyFont="1" applyFill="1" applyBorder="1" applyAlignment="1">
      <alignment horizontal="center" vertical="center" wrapText="1"/>
    </xf>
    <xf numFmtId="9" fontId="4" fillId="36" borderId="25" xfId="62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 wrapText="1"/>
    </xf>
    <xf numFmtId="0" fontId="4" fillId="36" borderId="6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wrapText="1"/>
    </xf>
    <xf numFmtId="0" fontId="4" fillId="3" borderId="46" xfId="0" applyFont="1" applyFill="1" applyBorder="1" applyAlignment="1">
      <alignment horizontal="center" vertical="center" wrapText="1"/>
    </xf>
    <xf numFmtId="10" fontId="4" fillId="3" borderId="39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 quotePrefix="1">
      <alignment horizontal="center" vertical="center" wrapText="1"/>
    </xf>
    <xf numFmtId="16" fontId="2" fillId="3" borderId="16" xfId="0" applyNumberFormat="1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4" fillId="3" borderId="68" xfId="0" applyFont="1" applyFill="1" applyBorder="1" applyAlignment="1">
      <alignment horizontal="center" vertical="center" wrapText="1"/>
    </xf>
    <xf numFmtId="10" fontId="4" fillId="3" borderId="69" xfId="0" applyNumberFormat="1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9" fontId="2" fillId="32" borderId="58" xfId="62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9" fontId="2" fillId="32" borderId="70" xfId="62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9" fontId="4" fillId="36" borderId="23" xfId="0" applyNumberFormat="1" applyFont="1" applyFill="1" applyBorder="1" applyAlignment="1">
      <alignment horizontal="center" vertical="center"/>
    </xf>
    <xf numFmtId="9" fontId="4" fillId="36" borderId="24" xfId="0" applyNumberFormat="1" applyFont="1" applyFill="1" applyBorder="1" applyAlignment="1">
      <alignment horizontal="center" vertical="center"/>
    </xf>
    <xf numFmtId="9" fontId="4" fillId="36" borderId="36" xfId="0" applyNumberFormat="1" applyFont="1" applyFill="1" applyBorder="1" applyAlignment="1">
      <alignment horizontal="center" vertical="center"/>
    </xf>
    <xf numFmtId="9" fontId="4" fillId="36" borderId="24" xfId="62" applyFont="1" applyFill="1" applyBorder="1" applyAlignment="1">
      <alignment horizontal="center" vertical="center"/>
    </xf>
    <xf numFmtId="9" fontId="4" fillId="36" borderId="36" xfId="62" applyFont="1" applyFill="1" applyBorder="1" applyAlignment="1">
      <alignment horizontal="center" vertical="center"/>
    </xf>
    <xf numFmtId="9" fontId="4" fillId="36" borderId="15" xfId="0" applyNumberFormat="1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/>
    </xf>
    <xf numFmtId="9" fontId="4" fillId="42" borderId="24" xfId="0" applyNumberFormat="1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27" borderId="0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center" vertical="center" textRotation="90"/>
    </xf>
    <xf numFmtId="0" fontId="2" fillId="10" borderId="18" xfId="0" applyFont="1" applyFill="1" applyBorder="1" applyAlignment="1">
      <alignment horizontal="center" vertical="center" textRotation="90"/>
    </xf>
    <xf numFmtId="0" fontId="2" fillId="10" borderId="13" xfId="0" applyFont="1" applyFill="1" applyBorder="1" applyAlignment="1">
      <alignment horizontal="center" vertical="center" textRotation="90"/>
    </xf>
    <xf numFmtId="0" fontId="27" fillId="35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" fillId="19" borderId="11" xfId="0" applyFont="1" applyFill="1" applyBorder="1" applyAlignment="1">
      <alignment horizontal="center" vertical="center" textRotation="90"/>
    </xf>
    <xf numFmtId="0" fontId="2" fillId="19" borderId="18" xfId="0" applyFont="1" applyFill="1" applyBorder="1" applyAlignment="1">
      <alignment horizontal="center" vertical="center" textRotation="90"/>
    </xf>
    <xf numFmtId="0" fontId="2" fillId="19" borderId="13" xfId="0" applyFont="1" applyFill="1" applyBorder="1" applyAlignment="1">
      <alignment horizontal="center" vertical="center" textRotation="90"/>
    </xf>
    <xf numFmtId="0" fontId="4" fillId="40" borderId="15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textRotation="90"/>
    </xf>
    <xf numFmtId="0" fontId="2" fillId="39" borderId="18" xfId="0" applyFont="1" applyFill="1" applyBorder="1" applyAlignment="1">
      <alignment horizontal="center" vertical="center" textRotation="90"/>
    </xf>
    <xf numFmtId="0" fontId="2" fillId="39" borderId="13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18" xfId="0" applyFont="1" applyFill="1" applyBorder="1" applyAlignment="1">
      <alignment horizontal="center" vertical="center" textRotation="90"/>
    </xf>
    <xf numFmtId="0" fontId="2" fillId="36" borderId="13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27" fillId="35" borderId="49" xfId="0" applyFont="1" applyFill="1" applyBorder="1" applyAlignment="1">
      <alignment horizontal="left" vertical="center" wrapText="1"/>
    </xf>
    <xf numFmtId="0" fontId="4" fillId="10" borderId="63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/>
    </xf>
    <xf numFmtId="0" fontId="89" fillId="3" borderId="61" xfId="0" applyFont="1" applyFill="1" applyBorder="1" applyAlignment="1">
      <alignment horizontal="center"/>
    </xf>
    <xf numFmtId="0" fontId="89" fillId="3" borderId="71" xfId="0" applyFont="1" applyFill="1" applyBorder="1" applyAlignment="1">
      <alignment horizontal="center"/>
    </xf>
    <xf numFmtId="0" fontId="89" fillId="3" borderId="27" xfId="0" applyFont="1" applyFill="1" applyBorder="1" applyAlignment="1">
      <alignment horizontal="center"/>
    </xf>
    <xf numFmtId="0" fontId="31" fillId="3" borderId="21" xfId="0" applyFont="1" applyFill="1" applyBorder="1" applyAlignment="1">
      <alignment horizontal="center" vertical="center"/>
    </xf>
    <xf numFmtId="0" fontId="89" fillId="35" borderId="61" xfId="0" applyFont="1" applyFill="1" applyBorder="1" applyAlignment="1">
      <alignment horizontal="center"/>
    </xf>
    <xf numFmtId="0" fontId="89" fillId="35" borderId="71" xfId="0" applyFont="1" applyFill="1" applyBorder="1" applyAlignment="1">
      <alignment horizontal="center"/>
    </xf>
    <xf numFmtId="0" fontId="89" fillId="35" borderId="27" xfId="0" applyFont="1" applyFill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89" fillId="3" borderId="15" xfId="0" applyFont="1" applyFill="1" applyBorder="1" applyAlignment="1">
      <alignment horizontal="center"/>
    </xf>
    <xf numFmtId="0" fontId="89" fillId="35" borderId="15" xfId="0" applyFont="1" applyFill="1" applyBorder="1" applyAlignment="1">
      <alignment horizontal="center"/>
    </xf>
    <xf numFmtId="0" fontId="90" fillId="3" borderId="15" xfId="0" applyFont="1" applyFill="1" applyBorder="1" applyAlignment="1">
      <alignment horizontal="center"/>
    </xf>
    <xf numFmtId="0" fontId="29" fillId="43" borderId="14" xfId="0" applyFont="1" applyFill="1" applyBorder="1" applyAlignment="1">
      <alignment horizontal="center" vertical="top" wrapText="1"/>
    </xf>
    <xf numFmtId="0" fontId="29" fillId="43" borderId="0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33" xfId="0" applyFont="1" applyFill="1" applyBorder="1" applyAlignment="1">
      <alignment horizontal="center" vertical="center" wrapText="1"/>
    </xf>
    <xf numFmtId="0" fontId="4" fillId="44" borderId="4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9" fillId="35" borderId="15" xfId="0" applyFont="1" applyFill="1" applyBorder="1" applyAlignment="1">
      <alignment horizontal="center" wrapText="1"/>
    </xf>
    <xf numFmtId="0" fontId="67" fillId="35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9" fillId="32" borderId="43" xfId="0" applyFont="1" applyFill="1" applyBorder="1" applyAlignment="1">
      <alignment horizontal="center" vertical="center" wrapText="1"/>
    </xf>
    <xf numFmtId="0" fontId="29" fillId="32" borderId="64" xfId="0" applyFont="1" applyFill="1" applyBorder="1" applyAlignment="1">
      <alignment horizontal="center" vertical="center" wrapText="1"/>
    </xf>
    <xf numFmtId="0" fontId="29" fillId="32" borderId="34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7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9" fontId="4" fillId="32" borderId="45" xfId="62" applyFont="1" applyFill="1" applyBorder="1" applyAlignment="1">
      <alignment horizontal="center" wrapText="1"/>
    </xf>
    <xf numFmtId="9" fontId="4" fillId="32" borderId="74" xfId="62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45" borderId="63" xfId="0" applyFont="1" applyFill="1" applyBorder="1" applyAlignment="1">
      <alignment horizontal="center" vertical="center"/>
    </xf>
    <xf numFmtId="0" fontId="4" fillId="45" borderId="5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0" fontId="31" fillId="3" borderId="71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8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20" fillId="44" borderId="17" xfId="0" applyFont="1" applyFill="1" applyBorder="1" applyAlignment="1">
      <alignment horizontal="center" vertical="center"/>
    </xf>
    <xf numFmtId="0" fontId="20" fillId="44" borderId="33" xfId="0" applyFont="1" applyFill="1" applyBorder="1" applyAlignment="1">
      <alignment horizontal="center" vertical="center"/>
    </xf>
    <xf numFmtId="0" fontId="20" fillId="44" borderId="41" xfId="0" applyFont="1" applyFill="1" applyBorder="1" applyAlignment="1">
      <alignment horizontal="center" vertical="center"/>
    </xf>
    <xf numFmtId="0" fontId="20" fillId="46" borderId="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72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" fillId="40" borderId="11" xfId="0" applyFont="1" applyFill="1" applyBorder="1" applyAlignment="1">
      <alignment horizontal="center" vertical="center" textRotation="90" wrapText="1"/>
    </xf>
    <xf numFmtId="0" fontId="2" fillId="40" borderId="18" xfId="0" applyFont="1" applyFill="1" applyBorder="1" applyAlignment="1">
      <alignment horizontal="center" vertical="center" textRotation="90" wrapText="1"/>
    </xf>
    <xf numFmtId="0" fontId="2" fillId="40" borderId="13" xfId="0" applyFont="1" applyFill="1" applyBorder="1" applyAlignment="1">
      <alignment horizontal="center" vertical="center" textRotation="90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72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49" xfId="0" applyNumberFormat="1" applyFont="1" applyFill="1" applyBorder="1" applyAlignment="1">
      <alignment horizontal="center" vertical="center" wrapText="1"/>
    </xf>
    <xf numFmtId="172" fontId="2" fillId="34" borderId="7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center" vertical="center" wrapText="1"/>
    </xf>
    <xf numFmtId="172" fontId="2" fillId="34" borderId="7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172" fontId="2" fillId="34" borderId="19" xfId="0" applyNumberFormat="1" applyFont="1" applyFill="1" applyBorder="1" applyAlignment="1">
      <alignment horizontal="center" vertical="center" wrapText="1"/>
    </xf>
    <xf numFmtId="172" fontId="2" fillId="34" borderId="20" xfId="0" applyNumberFormat="1" applyFont="1" applyFill="1" applyBorder="1" applyAlignment="1">
      <alignment horizontal="center" vertical="center" wrapText="1"/>
    </xf>
    <xf numFmtId="172" fontId="2" fillId="34" borderId="73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49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72" xfId="0" applyNumberFormat="1" applyFont="1" applyFill="1" applyBorder="1" applyAlignment="1">
      <alignment horizontal="center" vertical="center" wrapText="1"/>
    </xf>
    <xf numFmtId="172" fontId="2" fillId="33" borderId="75" xfId="0" applyNumberFormat="1" applyFont="1" applyFill="1" applyBorder="1" applyAlignment="1">
      <alignment horizontal="center" vertical="center" wrapText="1"/>
    </xf>
    <xf numFmtId="172" fontId="2" fillId="33" borderId="7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72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75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73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10" borderId="63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31" fillId="0" borderId="6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40" borderId="38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4" fillId="40" borderId="5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44" borderId="17" xfId="0" applyFont="1" applyFill="1" applyBorder="1" applyAlignment="1">
      <alignment horizontal="center"/>
    </xf>
    <xf numFmtId="0" fontId="2" fillId="44" borderId="33" xfId="0" applyFont="1" applyFill="1" applyBorder="1" applyAlignment="1">
      <alignment horizontal="center"/>
    </xf>
    <xf numFmtId="0" fontId="2" fillId="44" borderId="4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/>
    </xf>
    <xf numFmtId="0" fontId="4" fillId="36" borderId="71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41" borderId="17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30"/>
    </xf>
    <xf numFmtId="0" fontId="30" fillId="0" borderId="18" xfId="0" applyFont="1" applyBorder="1" applyAlignment="1">
      <alignment horizontal="center" vertical="center" textRotation="30"/>
    </xf>
    <xf numFmtId="0" fontId="30" fillId="0" borderId="13" xfId="0" applyFont="1" applyBorder="1" applyAlignment="1">
      <alignment horizontal="center" vertical="center" textRotation="30"/>
    </xf>
    <xf numFmtId="0" fontId="91" fillId="3" borderId="15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 vertical="center"/>
    </xf>
    <xf numFmtId="0" fontId="2" fillId="44" borderId="33" xfId="0" applyFont="1" applyFill="1" applyBorder="1" applyAlignment="1">
      <alignment horizontal="center" vertical="center"/>
    </xf>
    <xf numFmtId="0" fontId="2" fillId="44" borderId="4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2" borderId="18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89" fillId="35" borderId="61" xfId="0" applyFont="1" applyFill="1" applyBorder="1" applyAlignment="1">
      <alignment horizontal="center" vertical="center"/>
    </xf>
    <xf numFmtId="0" fontId="89" fillId="35" borderId="71" xfId="0" applyFont="1" applyFill="1" applyBorder="1" applyAlignment="1">
      <alignment horizontal="center" vertical="center"/>
    </xf>
    <xf numFmtId="0" fontId="89" fillId="35" borderId="27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73" xfId="0" applyFont="1" applyFill="1" applyBorder="1" applyAlignment="1">
      <alignment horizontal="center" vertical="center" wrapText="1"/>
    </xf>
    <xf numFmtId="172" fontId="30" fillId="33" borderId="11" xfId="0" applyNumberFormat="1" applyFont="1" applyFill="1" applyBorder="1" applyAlignment="1">
      <alignment horizontal="center" vertical="center" textRotation="32" wrapText="1"/>
    </xf>
    <xf numFmtId="172" fontId="30" fillId="33" borderId="18" xfId="0" applyNumberFormat="1" applyFont="1" applyFill="1" applyBorder="1" applyAlignment="1">
      <alignment horizontal="center" vertical="center" textRotation="32" wrapText="1"/>
    </xf>
    <xf numFmtId="172" fontId="30" fillId="33" borderId="13" xfId="0" applyNumberFormat="1" applyFont="1" applyFill="1" applyBorder="1" applyAlignment="1">
      <alignment horizontal="center" vertical="center" textRotation="32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/>
    </xf>
    <xf numFmtId="0" fontId="4" fillId="45" borderId="25" xfId="0" applyFont="1" applyFill="1" applyBorder="1" applyAlignment="1">
      <alignment horizontal="center" vertical="center"/>
    </xf>
    <xf numFmtId="0" fontId="4" fillId="45" borderId="27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9" fontId="2" fillId="3" borderId="15" xfId="6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9" fontId="2" fillId="10" borderId="68" xfId="62" applyFont="1" applyFill="1" applyBorder="1" applyAlignment="1">
      <alignment horizontal="center" vertical="center" wrapText="1"/>
    </xf>
    <xf numFmtId="9" fontId="2" fillId="10" borderId="34" xfId="6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4" fillId="10" borderId="70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9" fontId="4" fillId="3" borderId="63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9" fontId="4" fillId="36" borderId="19" xfId="0" applyNumberFormat="1" applyFont="1" applyFill="1" applyBorder="1" applyAlignment="1">
      <alignment horizontal="center" vertical="center"/>
    </xf>
    <xf numFmtId="0" fontId="4" fillId="36" borderId="7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172" fontId="30" fillId="33" borderId="11" xfId="0" applyNumberFormat="1" applyFont="1" applyFill="1" applyBorder="1" applyAlignment="1">
      <alignment horizontal="center" vertical="center" textRotation="29" wrapText="1"/>
    </xf>
    <xf numFmtId="172" fontId="30" fillId="33" borderId="18" xfId="0" applyNumberFormat="1" applyFont="1" applyFill="1" applyBorder="1" applyAlignment="1">
      <alignment horizontal="center" vertical="center" textRotation="29" wrapText="1"/>
    </xf>
    <xf numFmtId="172" fontId="30" fillId="33" borderId="13" xfId="0" applyNumberFormat="1" applyFont="1" applyFill="1" applyBorder="1" applyAlignment="1">
      <alignment horizontal="center" vertical="center" textRotation="29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72" xfId="0" applyFont="1" applyFill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73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left"/>
    </xf>
    <xf numFmtId="0" fontId="4" fillId="39" borderId="31" xfId="0" applyFont="1" applyFill="1" applyBorder="1" applyAlignment="1">
      <alignment horizontal="left"/>
    </xf>
    <xf numFmtId="0" fontId="4" fillId="39" borderId="39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left"/>
    </xf>
    <xf numFmtId="0" fontId="2" fillId="32" borderId="42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33" xfId="0" applyFont="1" applyFill="1" applyBorder="1" applyAlignment="1">
      <alignment horizontal="center" vertical="center" wrapText="1"/>
    </xf>
    <xf numFmtId="0" fontId="8" fillId="47" borderId="41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 vertical="center"/>
    </xf>
    <xf numFmtId="0" fontId="20" fillId="46" borderId="33" xfId="0" applyFont="1" applyFill="1" applyBorder="1" applyAlignment="1">
      <alignment horizontal="center" vertical="center"/>
    </xf>
    <xf numFmtId="0" fontId="20" fillId="46" borderId="41" xfId="0" applyFont="1" applyFill="1" applyBorder="1" applyAlignment="1">
      <alignment horizontal="center" vertical="center"/>
    </xf>
    <xf numFmtId="9" fontId="4" fillId="3" borderId="15" xfId="62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9" fontId="4" fillId="39" borderId="31" xfId="62" applyFont="1" applyFill="1" applyBorder="1" applyAlignment="1">
      <alignment horizontal="center" vertical="center"/>
    </xf>
    <xf numFmtId="9" fontId="4" fillId="39" borderId="15" xfId="62" applyFont="1" applyFill="1" applyBorder="1" applyAlignment="1">
      <alignment horizontal="center" vertical="center"/>
    </xf>
    <xf numFmtId="9" fontId="92" fillId="3" borderId="15" xfId="62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9" fontId="92" fillId="39" borderId="31" xfId="62" applyFont="1" applyFill="1" applyBorder="1" applyAlignment="1">
      <alignment horizontal="center" vertical="center"/>
    </xf>
    <xf numFmtId="9" fontId="92" fillId="39" borderId="15" xfId="62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9" fontId="4" fillId="12" borderId="15" xfId="62" applyFont="1" applyFill="1" applyBorder="1" applyAlignment="1">
      <alignment horizontal="center" vertical="center"/>
    </xf>
    <xf numFmtId="9" fontId="4" fillId="12" borderId="24" xfId="62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9" fontId="92" fillId="12" borderId="15" xfId="62" applyFont="1" applyFill="1" applyBorder="1" applyAlignment="1">
      <alignment horizontal="center" vertical="center"/>
    </xf>
    <xf numFmtId="9" fontId="92" fillId="12" borderId="24" xfId="62" applyFont="1" applyFill="1" applyBorder="1" applyAlignment="1">
      <alignment horizontal="center" vertical="center"/>
    </xf>
    <xf numFmtId="9" fontId="2" fillId="12" borderId="21" xfId="0" applyNumberFormat="1" applyFont="1" applyFill="1" applyBorder="1" applyAlignment="1">
      <alignment horizontal="center" vertical="center" wrapText="1"/>
    </xf>
    <xf numFmtId="9" fontId="2" fillId="12" borderId="15" xfId="0" applyNumberFormat="1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9" fontId="2" fillId="3" borderId="15" xfId="0" applyNumberFormat="1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9" fontId="4" fillId="36" borderId="15" xfId="62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9" fontId="4" fillId="13" borderId="25" xfId="62" applyFont="1" applyFill="1" applyBorder="1" applyAlignment="1">
      <alignment horizontal="center" vertical="center"/>
    </xf>
    <xf numFmtId="9" fontId="4" fillId="13" borderId="36" xfId="62" applyFont="1" applyFill="1" applyBorder="1" applyAlignment="1">
      <alignment horizontal="center" vertical="center"/>
    </xf>
    <xf numFmtId="0" fontId="4" fillId="40" borderId="31" xfId="0" applyFont="1" applyFill="1" applyBorder="1" applyAlignment="1">
      <alignment horizontal="center" vertical="center"/>
    </xf>
    <xf numFmtId="9" fontId="4" fillId="36" borderId="25" xfId="62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4" fillId="13" borderId="15" xfId="62" applyFont="1" applyFill="1" applyBorder="1" applyAlignment="1">
      <alignment horizontal="center" vertical="center"/>
    </xf>
    <xf numFmtId="9" fontId="4" fillId="13" borderId="24" xfId="62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textRotation="90" wrapText="1"/>
    </xf>
    <xf numFmtId="0" fontId="2" fillId="36" borderId="19" xfId="0" applyFont="1" applyFill="1" applyBorder="1" applyAlignment="1">
      <alignment horizontal="center" vertical="center" textRotation="90" wrapText="1"/>
    </xf>
    <xf numFmtId="0" fontId="4" fillId="19" borderId="17" xfId="0" applyFont="1" applyFill="1" applyBorder="1" applyAlignment="1">
      <alignment horizontal="left" vertical="center"/>
    </xf>
    <xf numFmtId="0" fontId="4" fillId="19" borderId="33" xfId="0" applyFont="1" applyFill="1" applyBorder="1" applyAlignment="1">
      <alignment horizontal="left" vertical="center"/>
    </xf>
    <xf numFmtId="0" fontId="4" fillId="19" borderId="41" xfId="0" applyFont="1" applyFill="1" applyBorder="1" applyAlignment="1">
      <alignment horizontal="left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1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textRotation="28" wrapText="1"/>
    </xf>
    <xf numFmtId="0" fontId="30" fillId="33" borderId="18" xfId="0" applyFont="1" applyFill="1" applyBorder="1" applyAlignment="1">
      <alignment horizontal="center" vertical="center" textRotation="28" wrapText="1"/>
    </xf>
    <xf numFmtId="0" fontId="30" fillId="33" borderId="30" xfId="0" applyFont="1" applyFill="1" applyBorder="1" applyAlignment="1">
      <alignment horizontal="center" vertical="center" textRotation="28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30"/>
    </xf>
    <xf numFmtId="0" fontId="2" fillId="0" borderId="72" xfId="0" applyFont="1" applyBorder="1" applyAlignment="1">
      <alignment horizontal="center" vertical="center" textRotation="30"/>
    </xf>
    <xf numFmtId="0" fontId="2" fillId="0" borderId="14" xfId="0" applyFont="1" applyBorder="1" applyAlignment="1">
      <alignment horizontal="center" vertical="center" textRotation="30"/>
    </xf>
    <xf numFmtId="0" fontId="2" fillId="0" borderId="75" xfId="0" applyFont="1" applyBorder="1" applyAlignment="1">
      <alignment horizontal="center" vertical="center" textRotation="30"/>
    </xf>
    <xf numFmtId="0" fontId="2" fillId="0" borderId="19" xfId="0" applyFont="1" applyBorder="1" applyAlignment="1">
      <alignment horizontal="center" vertical="center" textRotation="30"/>
    </xf>
    <xf numFmtId="0" fontId="2" fillId="0" borderId="73" xfId="0" applyFont="1" applyBorder="1" applyAlignment="1">
      <alignment horizontal="center" vertical="center" textRotation="30"/>
    </xf>
    <xf numFmtId="0" fontId="2" fillId="0" borderId="20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 vertical="center" wrapText="1"/>
    </xf>
    <xf numFmtId="0" fontId="2" fillId="12" borderId="74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45" borderId="50" xfId="0" applyFont="1" applyFill="1" applyBorder="1" applyAlignment="1">
      <alignment horizontal="center" vertical="center"/>
    </xf>
    <xf numFmtId="0" fontId="2" fillId="45" borderId="61" xfId="0" applyFont="1" applyFill="1" applyBorder="1" applyAlignment="1">
      <alignment horizontal="center" vertical="center"/>
    </xf>
    <xf numFmtId="0" fontId="2" fillId="45" borderId="42" xfId="0" applyFont="1" applyFill="1" applyBorder="1" applyAlignment="1">
      <alignment horizontal="center" vertical="center"/>
    </xf>
    <xf numFmtId="0" fontId="4" fillId="45" borderId="76" xfId="0" applyFont="1" applyFill="1" applyBorder="1" applyAlignment="1">
      <alignment horizontal="center" vertical="center"/>
    </xf>
    <xf numFmtId="0" fontId="4" fillId="45" borderId="77" xfId="0" applyFont="1" applyFill="1" applyBorder="1" applyAlignment="1">
      <alignment horizontal="center" vertical="center"/>
    </xf>
    <xf numFmtId="0" fontId="4" fillId="45" borderId="17" xfId="0" applyFont="1" applyFill="1" applyBorder="1" applyAlignment="1">
      <alignment horizontal="center" vertical="center"/>
    </xf>
    <xf numFmtId="0" fontId="4" fillId="45" borderId="41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61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38" borderId="50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72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7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textRotation="90" wrapText="1"/>
    </xf>
    <xf numFmtId="0" fontId="2" fillId="45" borderId="14" xfId="0" applyFont="1" applyFill="1" applyBorder="1" applyAlignment="1">
      <alignment horizontal="center" vertical="center" textRotation="90" wrapText="1"/>
    </xf>
    <xf numFmtId="0" fontId="2" fillId="45" borderId="32" xfId="0" applyFont="1" applyFill="1" applyBorder="1" applyAlignment="1">
      <alignment horizontal="center" vertical="center"/>
    </xf>
    <xf numFmtId="0" fontId="2" fillId="45" borderId="39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45" borderId="25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 wrapText="1"/>
    </xf>
    <xf numFmtId="0" fontId="2" fillId="45" borderId="25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/>
    </xf>
    <xf numFmtId="0" fontId="2" fillId="45" borderId="3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6" borderId="3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textRotation="90"/>
    </xf>
    <xf numFmtId="0" fontId="2" fillId="10" borderId="14" xfId="0" applyFont="1" applyFill="1" applyBorder="1" applyAlignment="1">
      <alignment horizontal="center" vertical="center" textRotation="90"/>
    </xf>
    <xf numFmtId="0" fontId="2" fillId="10" borderId="19" xfId="0" applyFont="1" applyFill="1" applyBorder="1" applyAlignment="1">
      <alignment horizontal="center" vertical="center" textRotation="90"/>
    </xf>
    <xf numFmtId="0" fontId="2" fillId="10" borderId="31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left"/>
    </xf>
    <xf numFmtId="0" fontId="4" fillId="39" borderId="68" xfId="0" applyFont="1" applyFill="1" applyBorder="1" applyAlignment="1">
      <alignment horizontal="left"/>
    </xf>
    <xf numFmtId="0" fontId="4" fillId="39" borderId="69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9" fontId="4" fillId="40" borderId="39" xfId="62" applyFont="1" applyFill="1" applyBorder="1" applyAlignment="1">
      <alignment horizontal="center" vertical="center"/>
    </xf>
    <xf numFmtId="9" fontId="4" fillId="40" borderId="25" xfId="62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9" fontId="2" fillId="40" borderId="15" xfId="0" applyNumberFormat="1" applyFont="1" applyFill="1" applyBorder="1" applyAlignment="1">
      <alignment horizontal="center" vertical="center" wrapText="1"/>
    </xf>
    <xf numFmtId="9" fontId="2" fillId="40" borderId="24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9" fontId="4" fillId="40" borderId="31" xfId="62" applyFont="1" applyFill="1" applyBorder="1" applyAlignment="1">
      <alignment horizontal="center" vertical="center"/>
    </xf>
    <xf numFmtId="9" fontId="4" fillId="40" borderId="15" xfId="62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textRotation="90" wrapText="1"/>
    </xf>
    <xf numFmtId="0" fontId="2" fillId="39" borderId="14" xfId="0" applyFont="1" applyFill="1" applyBorder="1" applyAlignment="1">
      <alignment horizontal="center" vertical="center" textRotation="90" wrapText="1"/>
    </xf>
    <xf numFmtId="0" fontId="2" fillId="39" borderId="19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27"/>
    </xf>
    <xf numFmtId="0" fontId="2" fillId="3" borderId="18" xfId="0" applyFont="1" applyFill="1" applyBorder="1" applyAlignment="1">
      <alignment horizontal="center" vertical="center" textRotation="27"/>
    </xf>
    <xf numFmtId="0" fontId="2" fillId="3" borderId="13" xfId="0" applyFont="1" applyFill="1" applyBorder="1" applyAlignment="1">
      <alignment horizontal="center" vertical="center" textRotation="27"/>
    </xf>
    <xf numFmtId="0" fontId="4" fillId="3" borderId="17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9" borderId="17" xfId="0" applyFont="1" applyFill="1" applyBorder="1" applyAlignment="1">
      <alignment horizontal="left" vertical="center"/>
    </xf>
    <xf numFmtId="0" fontId="4" fillId="39" borderId="33" xfId="0" applyFont="1" applyFill="1" applyBorder="1" applyAlignment="1">
      <alignment horizontal="left" vertical="center"/>
    </xf>
    <xf numFmtId="0" fontId="4" fillId="39" borderId="41" xfId="0" applyFont="1" applyFill="1" applyBorder="1" applyAlignment="1">
      <alignment horizontal="left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 textRotation="27"/>
    </xf>
    <xf numFmtId="0" fontId="2" fillId="10" borderId="18" xfId="0" applyFont="1" applyFill="1" applyBorder="1" applyAlignment="1">
      <alignment horizontal="center" vertical="center" textRotation="27"/>
    </xf>
    <xf numFmtId="0" fontId="2" fillId="10" borderId="13" xfId="0" applyFont="1" applyFill="1" applyBorder="1" applyAlignment="1">
      <alignment horizontal="center" vertical="center" textRotation="27"/>
    </xf>
    <xf numFmtId="0" fontId="4" fillId="10" borderId="17" xfId="0" applyFont="1" applyFill="1" applyBorder="1" applyAlignment="1">
      <alignment horizontal="left" vertical="center"/>
    </xf>
    <xf numFmtId="0" fontId="4" fillId="10" borderId="33" xfId="0" applyFont="1" applyFill="1" applyBorder="1" applyAlignment="1">
      <alignment horizontal="left" vertical="center"/>
    </xf>
    <xf numFmtId="0" fontId="4" fillId="10" borderId="41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textRotation="27"/>
    </xf>
    <xf numFmtId="0" fontId="2" fillId="19" borderId="18" xfId="0" applyFont="1" applyFill="1" applyBorder="1" applyAlignment="1">
      <alignment horizontal="center" vertical="center" textRotation="27"/>
    </xf>
    <xf numFmtId="0" fontId="2" fillId="19" borderId="13" xfId="0" applyFont="1" applyFill="1" applyBorder="1" applyAlignment="1">
      <alignment horizontal="center" vertical="center" textRotation="27"/>
    </xf>
    <xf numFmtId="0" fontId="4" fillId="45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39" borderId="11" xfId="0" applyFont="1" applyFill="1" applyBorder="1" applyAlignment="1">
      <alignment horizontal="center" vertical="center" textRotation="27"/>
    </xf>
    <xf numFmtId="0" fontId="2" fillId="39" borderId="18" xfId="0" applyFont="1" applyFill="1" applyBorder="1" applyAlignment="1">
      <alignment horizontal="center" vertical="center" textRotation="27"/>
    </xf>
    <xf numFmtId="0" fontId="2" fillId="39" borderId="13" xfId="0" applyFont="1" applyFill="1" applyBorder="1" applyAlignment="1">
      <alignment horizontal="center" vertical="center" textRotation="27"/>
    </xf>
    <xf numFmtId="0" fontId="2" fillId="10" borderId="17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textRotation="27"/>
    </xf>
    <xf numFmtId="0" fontId="2" fillId="36" borderId="18" xfId="0" applyFont="1" applyFill="1" applyBorder="1" applyAlignment="1">
      <alignment horizontal="center" vertical="center" textRotation="27"/>
    </xf>
    <xf numFmtId="0" fontId="2" fillId="36" borderId="13" xfId="0" applyFont="1" applyFill="1" applyBorder="1" applyAlignment="1">
      <alignment horizontal="center" vertical="center" textRotation="27"/>
    </xf>
    <xf numFmtId="0" fontId="4" fillId="3" borderId="3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75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7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40" borderId="7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33" xfId="0" applyFont="1" applyFill="1" applyBorder="1" applyAlignment="1">
      <alignment horizontal="center"/>
    </xf>
    <xf numFmtId="0" fontId="2" fillId="19" borderId="4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4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9" borderId="17" xfId="0" applyFont="1" applyFill="1" applyBorder="1" applyAlignment="1">
      <alignment horizontal="center" vertical="center"/>
    </xf>
    <xf numFmtId="0" fontId="2" fillId="49" borderId="33" xfId="0" applyFont="1" applyFill="1" applyBorder="1" applyAlignment="1">
      <alignment horizontal="center" vertical="center"/>
    </xf>
    <xf numFmtId="0" fontId="2" fillId="49" borderId="41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9" fontId="2" fillId="3" borderId="31" xfId="62" applyFont="1" applyFill="1" applyBorder="1" applyAlignment="1">
      <alignment horizontal="center" vertical="center" wrapText="1"/>
    </xf>
    <xf numFmtId="9" fontId="2" fillId="2" borderId="15" xfId="62" applyFont="1" applyFill="1" applyBorder="1" applyAlignment="1">
      <alignment horizontal="center" vertical="center" wrapText="1"/>
    </xf>
    <xf numFmtId="9" fontId="2" fillId="2" borderId="64" xfId="62" applyFont="1" applyFill="1" applyBorder="1" applyAlignment="1">
      <alignment horizontal="center" vertical="center" wrapText="1"/>
    </xf>
    <xf numFmtId="9" fontId="2" fillId="2" borderId="21" xfId="62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30"/>
    </xf>
    <xf numFmtId="0" fontId="4" fillId="3" borderId="13" xfId="0" applyFont="1" applyFill="1" applyBorder="1" applyAlignment="1">
      <alignment horizontal="center" vertical="center" textRotation="30"/>
    </xf>
    <xf numFmtId="0" fontId="4" fillId="12" borderId="11" xfId="0" applyFont="1" applyFill="1" applyBorder="1" applyAlignment="1">
      <alignment horizontal="center" vertical="center" textRotation="30"/>
    </xf>
    <xf numFmtId="0" fontId="4" fillId="12" borderId="13" xfId="0" applyFont="1" applyFill="1" applyBorder="1" applyAlignment="1">
      <alignment horizontal="center" vertical="center" textRotation="30"/>
    </xf>
    <xf numFmtId="0" fontId="4" fillId="3" borderId="18" xfId="0" applyFont="1" applyFill="1" applyBorder="1" applyAlignment="1">
      <alignment horizontal="center" vertical="center" textRotation="30"/>
    </xf>
    <xf numFmtId="0" fontId="4" fillId="12" borderId="18" xfId="0" applyFont="1" applyFill="1" applyBorder="1" applyAlignment="1">
      <alignment horizontal="center" vertical="center" textRotation="30"/>
    </xf>
    <xf numFmtId="0" fontId="4" fillId="4" borderId="11" xfId="0" applyFont="1" applyFill="1" applyBorder="1" applyAlignment="1">
      <alignment horizontal="center" vertical="center" textRotation="30"/>
    </xf>
    <xf numFmtId="0" fontId="4" fillId="4" borderId="18" xfId="0" applyFont="1" applyFill="1" applyBorder="1" applyAlignment="1">
      <alignment horizontal="center" vertical="center" textRotation="30"/>
    </xf>
    <xf numFmtId="0" fontId="4" fillId="4" borderId="13" xfId="0" applyFont="1" applyFill="1" applyBorder="1" applyAlignment="1">
      <alignment horizontal="center" vertical="center" textRotation="30"/>
    </xf>
    <xf numFmtId="0" fontId="4" fillId="12" borderId="11" xfId="0" applyFont="1" applyFill="1" applyBorder="1" applyAlignment="1">
      <alignment horizontal="center" vertical="center" textRotation="28"/>
    </xf>
    <xf numFmtId="0" fontId="4" fillId="12" borderId="18" xfId="0" applyFont="1" applyFill="1" applyBorder="1" applyAlignment="1">
      <alignment horizontal="center" vertical="center" textRotation="28"/>
    </xf>
    <xf numFmtId="0" fontId="4" fillId="12" borderId="13" xfId="0" applyFont="1" applyFill="1" applyBorder="1" applyAlignment="1">
      <alignment horizontal="center" vertical="center" textRotation="28"/>
    </xf>
    <xf numFmtId="0" fontId="4" fillId="3" borderId="11" xfId="0" applyFont="1" applyFill="1" applyBorder="1" applyAlignment="1">
      <alignment horizontal="center" vertical="center" textRotation="28"/>
    </xf>
    <xf numFmtId="0" fontId="4" fillId="3" borderId="18" xfId="0" applyFont="1" applyFill="1" applyBorder="1" applyAlignment="1">
      <alignment horizontal="center" vertical="center" textRotation="28"/>
    </xf>
    <xf numFmtId="0" fontId="4" fillId="3" borderId="13" xfId="0" applyFont="1" applyFill="1" applyBorder="1" applyAlignment="1">
      <alignment horizontal="center" vertical="center" textRotation="28"/>
    </xf>
    <xf numFmtId="0" fontId="4" fillId="40" borderId="11" xfId="0" applyFont="1" applyFill="1" applyBorder="1" applyAlignment="1">
      <alignment horizontal="center" vertical="center" textRotation="28"/>
    </xf>
    <xf numFmtId="0" fontId="4" fillId="40" borderId="18" xfId="0" applyFont="1" applyFill="1" applyBorder="1" applyAlignment="1">
      <alignment horizontal="center" vertical="center" textRotation="28"/>
    </xf>
    <xf numFmtId="0" fontId="4" fillId="40" borderId="13" xfId="0" applyFont="1" applyFill="1" applyBorder="1" applyAlignment="1">
      <alignment horizontal="center" vertical="center" textRotation="28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textRotation="32" wrapText="1"/>
    </xf>
    <xf numFmtId="0" fontId="4" fillId="6" borderId="18" xfId="0" applyFont="1" applyFill="1" applyBorder="1" applyAlignment="1">
      <alignment horizontal="center" vertical="center" textRotation="32" wrapText="1"/>
    </xf>
    <xf numFmtId="0" fontId="4" fillId="6" borderId="13" xfId="0" applyFont="1" applyFill="1" applyBorder="1" applyAlignment="1">
      <alignment horizontal="center" vertical="center" textRotation="32" wrapText="1"/>
    </xf>
    <xf numFmtId="0" fontId="4" fillId="3" borderId="11" xfId="0" applyFont="1" applyFill="1" applyBorder="1" applyAlignment="1">
      <alignment horizontal="center" vertical="center" textRotation="32" wrapText="1"/>
    </xf>
    <xf numFmtId="0" fontId="4" fillId="3" borderId="18" xfId="0" applyFont="1" applyFill="1" applyBorder="1" applyAlignment="1">
      <alignment horizontal="center" vertical="center" textRotation="32" wrapText="1"/>
    </xf>
    <xf numFmtId="0" fontId="4" fillId="3" borderId="13" xfId="0" applyFont="1" applyFill="1" applyBorder="1" applyAlignment="1">
      <alignment horizontal="center" vertical="center" textRotation="32" wrapText="1"/>
    </xf>
    <xf numFmtId="0" fontId="4" fillId="36" borderId="11" xfId="0" applyFont="1" applyFill="1" applyBorder="1" applyAlignment="1">
      <alignment horizontal="center" vertical="center" textRotation="29"/>
    </xf>
    <xf numFmtId="0" fontId="4" fillId="36" borderId="18" xfId="0" applyFont="1" applyFill="1" applyBorder="1" applyAlignment="1">
      <alignment horizontal="center" vertical="center" textRotation="29"/>
    </xf>
    <xf numFmtId="0" fontId="4" fillId="36" borderId="13" xfId="0" applyFont="1" applyFill="1" applyBorder="1" applyAlignment="1">
      <alignment horizontal="center" vertical="center" textRotation="29"/>
    </xf>
    <xf numFmtId="0" fontId="4" fillId="3" borderId="11" xfId="0" applyFont="1" applyFill="1" applyBorder="1" applyAlignment="1">
      <alignment horizontal="center" vertical="center" textRotation="29"/>
    </xf>
    <xf numFmtId="0" fontId="4" fillId="3" borderId="18" xfId="0" applyFont="1" applyFill="1" applyBorder="1" applyAlignment="1">
      <alignment horizontal="center" vertical="center" textRotation="29"/>
    </xf>
    <xf numFmtId="0" fontId="4" fillId="3" borderId="13" xfId="0" applyFont="1" applyFill="1" applyBorder="1" applyAlignment="1">
      <alignment horizontal="center" vertical="center" textRotation="29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6" borderId="11" xfId="0" applyFont="1" applyFill="1" applyBorder="1" applyAlignment="1">
      <alignment horizontal="center" textRotation="27"/>
    </xf>
    <xf numFmtId="0" fontId="4" fillId="36" borderId="18" xfId="0" applyFont="1" applyFill="1" applyBorder="1" applyAlignment="1">
      <alignment horizontal="center" textRotation="27"/>
    </xf>
    <xf numFmtId="0" fontId="4" fillId="36" borderId="13" xfId="0" applyFont="1" applyFill="1" applyBorder="1" applyAlignment="1">
      <alignment horizontal="center" textRotation="27"/>
    </xf>
    <xf numFmtId="0" fontId="4" fillId="41" borderId="11" xfId="0" applyFont="1" applyFill="1" applyBorder="1" applyAlignment="1">
      <alignment horizontal="center" textRotation="27"/>
    </xf>
    <xf numFmtId="0" fontId="4" fillId="41" borderId="18" xfId="0" applyFont="1" applyFill="1" applyBorder="1" applyAlignment="1">
      <alignment horizontal="center" textRotation="27"/>
    </xf>
    <xf numFmtId="0" fontId="4" fillId="41" borderId="13" xfId="0" applyFont="1" applyFill="1" applyBorder="1" applyAlignment="1">
      <alignment horizontal="center" textRotation="27"/>
    </xf>
    <xf numFmtId="0" fontId="4" fillId="0" borderId="20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textRotation="31"/>
    </xf>
    <xf numFmtId="0" fontId="4" fillId="3" borderId="18" xfId="0" applyFont="1" applyFill="1" applyBorder="1" applyAlignment="1">
      <alignment horizontal="center" vertical="center" textRotation="31"/>
    </xf>
    <xf numFmtId="0" fontId="4" fillId="3" borderId="13" xfId="0" applyFont="1" applyFill="1" applyBorder="1" applyAlignment="1">
      <alignment horizontal="center" vertical="center" textRotation="31"/>
    </xf>
    <xf numFmtId="0" fontId="4" fillId="45" borderId="11" xfId="0" applyFont="1" applyFill="1" applyBorder="1" applyAlignment="1">
      <alignment horizontal="center" vertical="center" textRotation="31"/>
    </xf>
    <xf numFmtId="0" fontId="4" fillId="45" borderId="18" xfId="0" applyFont="1" applyFill="1" applyBorder="1" applyAlignment="1">
      <alignment horizontal="center" vertical="center" textRotation="31"/>
    </xf>
    <xf numFmtId="0" fontId="4" fillId="45" borderId="13" xfId="0" applyFont="1" applyFill="1" applyBorder="1" applyAlignment="1">
      <alignment horizontal="center" vertical="center" textRotation="31"/>
    </xf>
    <xf numFmtId="0" fontId="4" fillId="36" borderId="11" xfId="0" applyFont="1" applyFill="1" applyBorder="1" applyAlignment="1">
      <alignment horizontal="center" vertical="center" textRotation="31"/>
    </xf>
    <xf numFmtId="0" fontId="4" fillId="36" borderId="18" xfId="0" applyFont="1" applyFill="1" applyBorder="1" applyAlignment="1">
      <alignment horizontal="center" vertical="center" textRotation="31"/>
    </xf>
    <xf numFmtId="0" fontId="4" fillId="36" borderId="13" xfId="0" applyFont="1" applyFill="1" applyBorder="1" applyAlignment="1">
      <alignment horizontal="center" vertical="center" textRotation="3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31"/>
    </xf>
    <xf numFmtId="0" fontId="4" fillId="2" borderId="18" xfId="0" applyFont="1" applyFill="1" applyBorder="1" applyAlignment="1">
      <alignment horizontal="center" vertical="center" textRotation="31"/>
    </xf>
    <xf numFmtId="0" fontId="4" fillId="2" borderId="13" xfId="0" applyFont="1" applyFill="1" applyBorder="1" applyAlignment="1">
      <alignment horizontal="center" vertical="center" textRotation="31"/>
    </xf>
    <xf numFmtId="0" fontId="4" fillId="10" borderId="11" xfId="0" applyFont="1" applyFill="1" applyBorder="1" applyAlignment="1">
      <alignment horizontal="center" vertical="center" textRotation="31"/>
    </xf>
    <xf numFmtId="0" fontId="4" fillId="10" borderId="18" xfId="0" applyFont="1" applyFill="1" applyBorder="1" applyAlignment="1">
      <alignment horizontal="center" vertical="center" textRotation="31"/>
    </xf>
    <xf numFmtId="0" fontId="4" fillId="10" borderId="13" xfId="0" applyFont="1" applyFill="1" applyBorder="1" applyAlignment="1">
      <alignment horizontal="center" vertical="center" textRotation="31"/>
    </xf>
    <xf numFmtId="0" fontId="2" fillId="12" borderId="18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/>
    </xf>
    <xf numFmtId="0" fontId="4" fillId="44" borderId="33" xfId="0" applyFont="1" applyFill="1" applyBorder="1" applyAlignment="1">
      <alignment horizontal="center" vertical="center"/>
    </xf>
    <xf numFmtId="0" fontId="4" fillId="44" borderId="41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left"/>
    </xf>
    <xf numFmtId="0" fontId="4" fillId="39" borderId="24" xfId="0" applyFont="1" applyFill="1" applyBorder="1" applyAlignment="1">
      <alignment horizontal="left"/>
    </xf>
    <xf numFmtId="0" fontId="4" fillId="39" borderId="36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textRotation="48" wrapText="1"/>
    </xf>
    <xf numFmtId="0" fontId="2" fillId="36" borderId="19" xfId="0" applyFont="1" applyFill="1" applyBorder="1" applyAlignment="1">
      <alignment horizontal="center" vertical="center" textRotation="48" wrapText="1"/>
    </xf>
    <xf numFmtId="0" fontId="2" fillId="39" borderId="10" xfId="0" applyFont="1" applyFill="1" applyBorder="1" applyAlignment="1">
      <alignment horizontal="center" vertical="center" textRotation="48" wrapText="1"/>
    </xf>
    <xf numFmtId="0" fontId="2" fillId="39" borderId="14" xfId="0" applyFont="1" applyFill="1" applyBorder="1" applyAlignment="1">
      <alignment horizontal="center" vertical="center" textRotation="48" wrapText="1"/>
    </xf>
    <xf numFmtId="0" fontId="2" fillId="39" borderId="19" xfId="0" applyFont="1" applyFill="1" applyBorder="1" applyAlignment="1">
      <alignment horizontal="center" vertical="center" textRotation="48" wrapText="1"/>
    </xf>
    <xf numFmtId="0" fontId="4" fillId="0" borderId="18" xfId="0" applyFont="1" applyBorder="1" applyAlignment="1">
      <alignment horizontal="center"/>
    </xf>
    <xf numFmtId="0" fontId="4" fillId="40" borderId="11" xfId="0" applyFont="1" applyFill="1" applyBorder="1" applyAlignment="1">
      <alignment horizontal="center" vertical="center" textRotation="30"/>
    </xf>
    <xf numFmtId="0" fontId="4" fillId="40" borderId="18" xfId="0" applyFont="1" applyFill="1" applyBorder="1" applyAlignment="1">
      <alignment horizontal="center" vertical="center" textRotation="30"/>
    </xf>
    <xf numFmtId="0" fontId="4" fillId="40" borderId="13" xfId="0" applyFont="1" applyFill="1" applyBorder="1" applyAlignment="1">
      <alignment horizontal="center" vertical="center" textRotation="30"/>
    </xf>
    <xf numFmtId="0" fontId="4" fillId="32" borderId="42" xfId="0" applyFont="1" applyFill="1" applyBorder="1" applyAlignment="1">
      <alignment horizontal="center" vertical="top" wrapText="1"/>
    </xf>
    <xf numFmtId="0" fontId="4" fillId="32" borderId="55" xfId="0" applyFont="1" applyFill="1" applyBorder="1" applyAlignment="1">
      <alignment horizontal="center" vertical="top" wrapText="1"/>
    </xf>
    <xf numFmtId="0" fontId="93" fillId="3" borderId="17" xfId="0" applyFont="1" applyFill="1" applyBorder="1" applyAlignment="1">
      <alignment horizontal="center" vertical="center" wrapText="1"/>
    </xf>
    <xf numFmtId="0" fontId="93" fillId="3" borderId="41" xfId="0" applyFont="1" applyFill="1" applyBorder="1" applyAlignment="1">
      <alignment horizontal="center" vertical="center" wrapText="1"/>
    </xf>
    <xf numFmtId="0" fontId="94" fillId="32" borderId="17" xfId="0" applyFont="1" applyFill="1" applyBorder="1" applyAlignment="1">
      <alignment horizontal="center" vertical="center" wrapText="1"/>
    </xf>
    <xf numFmtId="0" fontId="94" fillId="32" borderId="4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10" borderId="18" xfId="0" applyFont="1" applyFill="1" applyBorder="1" applyAlignment="1">
      <alignment horizontal="center" vertical="center" textRotation="32" wrapText="1"/>
    </xf>
    <xf numFmtId="0" fontId="2" fillId="10" borderId="13" xfId="0" applyFont="1" applyFill="1" applyBorder="1" applyAlignment="1">
      <alignment horizontal="center" vertical="center" textRotation="32" wrapText="1"/>
    </xf>
    <xf numFmtId="0" fontId="2" fillId="9" borderId="18" xfId="0" applyFont="1" applyFill="1" applyBorder="1" applyAlignment="1">
      <alignment horizontal="center" vertical="center" textRotation="32" wrapText="1"/>
    </xf>
    <xf numFmtId="0" fontId="2" fillId="9" borderId="13" xfId="0" applyFont="1" applyFill="1" applyBorder="1" applyAlignment="1">
      <alignment horizontal="center" vertical="center" textRotation="32" wrapText="1"/>
    </xf>
    <xf numFmtId="0" fontId="4" fillId="10" borderId="11" xfId="0" applyFont="1" applyFill="1" applyBorder="1" applyAlignment="1">
      <alignment horizontal="center" vertical="center" textRotation="30"/>
    </xf>
    <xf numFmtId="0" fontId="4" fillId="10" borderId="18" xfId="0" applyFont="1" applyFill="1" applyBorder="1" applyAlignment="1">
      <alignment horizontal="center" vertical="center" textRotation="30"/>
    </xf>
    <xf numFmtId="0" fontId="4" fillId="10" borderId="13" xfId="0" applyFont="1" applyFill="1" applyBorder="1" applyAlignment="1">
      <alignment horizontal="center" vertical="center" textRotation="30"/>
    </xf>
    <xf numFmtId="0" fontId="4" fillId="38" borderId="17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.8515625" style="59" customWidth="1"/>
    <col min="2" max="2" width="7.7109375" style="59" customWidth="1"/>
    <col min="3" max="3" width="8.7109375" style="59" customWidth="1"/>
    <col min="4" max="4" width="9.28125" style="59" customWidth="1"/>
    <col min="5" max="5" width="9.140625" style="59" customWidth="1"/>
    <col min="6" max="9" width="10.00390625" style="59" bestFit="1" customWidth="1"/>
    <col min="10" max="11" width="9.140625" style="59" customWidth="1"/>
    <col min="12" max="12" width="10.00390625" style="59" bestFit="1" customWidth="1"/>
    <col min="13" max="15" width="9.140625" style="59" customWidth="1"/>
    <col min="16" max="16" width="10.00390625" style="59" bestFit="1" customWidth="1"/>
    <col min="17" max="17" width="9.140625" style="59" customWidth="1"/>
    <col min="18" max="18" width="10.57421875" style="59" bestFit="1" customWidth="1"/>
    <col min="19" max="16384" width="9.140625" style="59" customWidth="1"/>
  </cols>
  <sheetData>
    <row r="1" spans="3:23" ht="62.25" thickBot="1">
      <c r="C1" s="861" t="s">
        <v>743</v>
      </c>
      <c r="D1" s="861"/>
      <c r="E1" s="861"/>
      <c r="F1" s="861"/>
      <c r="G1" s="861"/>
      <c r="H1" s="861"/>
      <c r="I1" s="861"/>
      <c r="J1" s="861"/>
      <c r="K1" s="861"/>
      <c r="L1" s="57"/>
      <c r="M1" s="129"/>
      <c r="N1" s="129"/>
      <c r="O1" s="57"/>
      <c r="P1" s="57"/>
      <c r="Q1" s="57"/>
      <c r="R1" s="57"/>
      <c r="S1" s="57"/>
      <c r="T1" s="57"/>
      <c r="U1" s="58"/>
      <c r="V1" s="58"/>
      <c r="W1" s="58"/>
    </row>
    <row r="2" spans="3:23" ht="29.25" thickBot="1">
      <c r="C2" s="827" t="s">
        <v>74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57"/>
      <c r="T2" s="57"/>
      <c r="U2" s="58"/>
      <c r="V2" s="58"/>
      <c r="W2" s="58"/>
    </row>
    <row r="3" spans="3:22" ht="15.75" customHeight="1" thickBot="1">
      <c r="C3" s="950" t="s">
        <v>74</v>
      </c>
      <c r="D3" s="951"/>
      <c r="E3" s="951"/>
      <c r="F3" s="951"/>
      <c r="G3" s="951"/>
      <c r="H3" s="951"/>
      <c r="I3" s="951"/>
      <c r="J3" s="951"/>
      <c r="K3" s="952"/>
      <c r="L3" s="130"/>
      <c r="M3" s="60"/>
      <c r="N3" s="60"/>
      <c r="O3" s="57"/>
      <c r="P3" s="57"/>
      <c r="Q3" s="57"/>
      <c r="R3" s="57"/>
      <c r="S3" s="57"/>
      <c r="T3" s="58"/>
      <c r="U3" s="58"/>
      <c r="V3" s="58"/>
    </row>
    <row r="4" spans="3:22" ht="11.25">
      <c r="C4" s="61"/>
      <c r="D4" s="61"/>
      <c r="E4" s="61"/>
      <c r="F4" s="61"/>
      <c r="G4" s="61"/>
      <c r="H4" s="61"/>
      <c r="I4" s="61"/>
      <c r="J4" s="62"/>
      <c r="K4" s="62"/>
      <c r="L4" s="131"/>
      <c r="M4" s="131"/>
      <c r="N4" s="62"/>
      <c r="O4" s="62"/>
      <c r="P4" s="62"/>
      <c r="Q4" s="62"/>
      <c r="R4" s="62"/>
      <c r="S4" s="62"/>
      <c r="T4" s="58"/>
      <c r="U4" s="58"/>
      <c r="V4" s="58"/>
    </row>
    <row r="5" spans="3:22" ht="15.75" customHeight="1">
      <c r="C5" s="953" t="s">
        <v>146</v>
      </c>
      <c r="D5" s="953"/>
      <c r="E5" s="953"/>
      <c r="F5" s="953"/>
      <c r="G5" s="953"/>
      <c r="H5" s="953"/>
      <c r="I5" s="953"/>
      <c r="J5" s="130"/>
      <c r="K5" s="129"/>
      <c r="L5" s="57"/>
      <c r="M5" s="57"/>
      <c r="N5" s="57"/>
      <c r="O5" s="57"/>
      <c r="P5" s="57"/>
      <c r="Q5" s="57"/>
      <c r="R5" s="57"/>
      <c r="S5" s="57"/>
      <c r="T5" s="58"/>
      <c r="U5" s="58"/>
      <c r="V5" s="58"/>
    </row>
    <row r="6" spans="3:22" ht="12" thickBot="1">
      <c r="C6" s="62"/>
      <c r="D6" s="62"/>
      <c r="E6" s="62"/>
      <c r="F6" s="62"/>
      <c r="G6" s="62"/>
      <c r="H6" s="62"/>
      <c r="I6" s="62"/>
      <c r="J6" s="62"/>
      <c r="K6" s="62"/>
      <c r="L6" s="57"/>
      <c r="M6" s="57"/>
      <c r="N6" s="57"/>
      <c r="O6" s="57"/>
      <c r="P6" s="57"/>
      <c r="Q6" s="57"/>
      <c r="R6" s="57"/>
      <c r="S6" s="57"/>
      <c r="T6" s="58"/>
      <c r="U6" s="58"/>
      <c r="V6" s="58"/>
    </row>
    <row r="7" spans="3:22" ht="15.75" customHeight="1" thickBot="1">
      <c r="C7" s="943" t="s">
        <v>344</v>
      </c>
      <c r="D7" s="944"/>
      <c r="E7" s="944"/>
      <c r="F7" s="944"/>
      <c r="G7" s="944"/>
      <c r="H7" s="944"/>
      <c r="I7" s="944"/>
      <c r="J7" s="944"/>
      <c r="K7" s="945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</row>
    <row r="8" spans="3:22" ht="11.2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8"/>
      <c r="V8" s="58"/>
    </row>
    <row r="9" spans="3:22" ht="12" thickBot="1">
      <c r="C9" s="57" t="s">
        <v>350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8"/>
      <c r="V9" s="58"/>
    </row>
    <row r="10" spans="2:22" ht="85.5" customHeight="1" thickBot="1">
      <c r="B10" s="106" t="s">
        <v>715</v>
      </c>
      <c r="C10" s="106" t="s">
        <v>717</v>
      </c>
      <c r="D10" s="106" t="s">
        <v>57</v>
      </c>
      <c r="E10" s="106" t="s">
        <v>54</v>
      </c>
      <c r="F10" s="106" t="s">
        <v>55</v>
      </c>
      <c r="G10" s="97" t="s">
        <v>56</v>
      </c>
      <c r="H10" s="97" t="s">
        <v>176</v>
      </c>
      <c r="I10" s="106" t="s">
        <v>177</v>
      </c>
      <c r="J10" s="312"/>
      <c r="K10" s="312"/>
      <c r="L10" s="826"/>
      <c r="M10" s="826"/>
      <c r="N10" s="826"/>
      <c r="O10" s="57"/>
      <c r="P10" s="57"/>
      <c r="Q10" s="57"/>
      <c r="R10" s="57"/>
      <c r="S10" s="57"/>
      <c r="T10" s="58"/>
      <c r="U10" s="58"/>
      <c r="V10" s="58"/>
    </row>
    <row r="11" spans="2:22" ht="21.75" customHeight="1">
      <c r="B11" s="763"/>
      <c r="C11" s="763"/>
      <c r="D11" s="764"/>
      <c r="E11" s="765"/>
      <c r="F11" s="765"/>
      <c r="G11" s="765"/>
      <c r="H11" s="892"/>
      <c r="I11" s="768" t="e">
        <f>G11/H11</f>
        <v>#DIV/0!</v>
      </c>
      <c r="J11" s="312"/>
      <c r="K11" s="312"/>
      <c r="L11" s="57"/>
      <c r="M11" s="57"/>
      <c r="N11" s="57"/>
      <c r="O11" s="57"/>
      <c r="P11" s="57"/>
      <c r="Q11" s="57"/>
      <c r="R11" s="57"/>
      <c r="S11" s="57"/>
      <c r="T11" s="58"/>
      <c r="U11" s="58"/>
      <c r="V11" s="58"/>
    </row>
    <row r="12" spans="2:22" ht="40.5" customHeight="1">
      <c r="B12" s="63"/>
      <c r="C12" s="313"/>
      <c r="D12" s="66"/>
      <c r="E12" s="64"/>
      <c r="F12" s="64"/>
      <c r="G12" s="64"/>
      <c r="H12" s="893"/>
      <c r="I12" s="314" t="e">
        <f>G12/H11</f>
        <v>#DIV/0!</v>
      </c>
      <c r="J12" s="312"/>
      <c r="K12" s="312"/>
      <c r="L12" s="57"/>
      <c r="M12" s="57"/>
      <c r="N12" s="57"/>
      <c r="O12" s="57"/>
      <c r="P12" s="57"/>
      <c r="Q12" s="57"/>
      <c r="R12" s="57"/>
      <c r="S12" s="57"/>
      <c r="T12" s="58"/>
      <c r="U12" s="58"/>
      <c r="V12" s="58"/>
    </row>
    <row r="13" spans="2:22" ht="40.5" customHeight="1">
      <c r="B13" s="763"/>
      <c r="C13" s="766"/>
      <c r="D13" s="657"/>
      <c r="E13" s="765"/>
      <c r="F13" s="765"/>
      <c r="G13" s="765"/>
      <c r="H13" s="893"/>
      <c r="I13" s="769" t="e">
        <f>G13/H11</f>
        <v>#DIV/0!</v>
      </c>
      <c r="J13" s="312"/>
      <c r="K13" s="312"/>
      <c r="L13" s="57"/>
      <c r="M13" s="57"/>
      <c r="N13" s="57"/>
      <c r="O13" s="57"/>
      <c r="P13" s="57"/>
      <c r="Q13" s="57"/>
      <c r="R13" s="57"/>
      <c r="S13" s="57"/>
      <c r="T13" s="58"/>
      <c r="U13" s="58"/>
      <c r="V13" s="58"/>
    </row>
    <row r="14" spans="2:22" ht="34.5" customHeight="1">
      <c r="B14" s="63"/>
      <c r="C14" s="65"/>
      <c r="D14" s="64"/>
      <c r="E14" s="64"/>
      <c r="F14" s="64"/>
      <c r="G14" s="64"/>
      <c r="H14" s="893"/>
      <c r="I14" s="314" t="e">
        <f>G14/H11</f>
        <v>#DIV/0!</v>
      </c>
      <c r="J14" s="312"/>
      <c r="K14" s="312"/>
      <c r="L14" s="57"/>
      <c r="M14" s="57"/>
      <c r="N14" s="57"/>
      <c r="O14" s="57"/>
      <c r="P14" s="57"/>
      <c r="Q14" s="57"/>
      <c r="R14" s="57"/>
      <c r="S14" s="57"/>
      <c r="T14" s="58"/>
      <c r="U14" s="58"/>
      <c r="V14" s="58"/>
    </row>
    <row r="15" spans="2:22" ht="11.25">
      <c r="B15" s="763"/>
      <c r="C15" s="767"/>
      <c r="D15" s="765"/>
      <c r="E15" s="765"/>
      <c r="F15" s="765"/>
      <c r="G15" s="765"/>
      <c r="H15" s="893"/>
      <c r="I15" s="769" t="e">
        <f>G15/H11</f>
        <v>#DIV/0!</v>
      </c>
      <c r="J15" s="312"/>
      <c r="K15" s="312"/>
      <c r="L15" s="57"/>
      <c r="M15" s="57"/>
      <c r="N15" s="57"/>
      <c r="O15" s="57"/>
      <c r="P15" s="57"/>
      <c r="Q15" s="57"/>
      <c r="R15" s="57"/>
      <c r="S15" s="57"/>
      <c r="T15" s="58"/>
      <c r="U15" s="58"/>
      <c r="V15" s="58"/>
    </row>
    <row r="16" spans="2:22" ht="27" customHeight="1" thickBot="1">
      <c r="B16" s="1710" t="s">
        <v>718</v>
      </c>
      <c r="C16" s="1711"/>
      <c r="D16" s="473"/>
      <c r="E16" s="447">
        <f>SUM(E11:E15)</f>
        <v>0</v>
      </c>
      <c r="F16" s="447">
        <f>SUM(F11:F15)</f>
        <v>0</v>
      </c>
      <c r="G16" s="447">
        <f>SUM(G11:G15)</f>
        <v>0</v>
      </c>
      <c r="H16" s="894"/>
      <c r="I16" s="474" t="e">
        <f>G16/H11</f>
        <v>#DIV/0!</v>
      </c>
      <c r="J16" s="312"/>
      <c r="K16" s="312"/>
      <c r="L16" s="57"/>
      <c r="M16" s="57"/>
      <c r="N16" s="57"/>
      <c r="O16" s="57"/>
      <c r="P16" s="57"/>
      <c r="Q16" s="57"/>
      <c r="R16" s="57"/>
      <c r="S16" s="57"/>
      <c r="T16" s="58"/>
      <c r="U16" s="58"/>
      <c r="V16" s="58"/>
    </row>
    <row r="17" spans="3:22" ht="11.25">
      <c r="C17" s="67" t="s">
        <v>498</v>
      </c>
      <c r="D17" s="68" t="s">
        <v>700</v>
      </c>
      <c r="E17" s="67"/>
      <c r="F17" s="67"/>
      <c r="G17" s="67"/>
      <c r="H17" s="6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8"/>
      <c r="V17" s="58"/>
    </row>
    <row r="18" spans="3:22" ht="11.25">
      <c r="C18" s="67" t="s">
        <v>497</v>
      </c>
      <c r="D18" s="67"/>
      <c r="E18" s="67"/>
      <c r="F18" s="67"/>
      <c r="G18" s="67"/>
      <c r="H18" s="6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8"/>
      <c r="V18" s="58"/>
    </row>
    <row r="19" spans="3:22" ht="11.25">
      <c r="C19" s="67"/>
      <c r="D19" s="67"/>
      <c r="E19" s="67"/>
      <c r="F19" s="67"/>
      <c r="G19" s="67"/>
      <c r="H19" s="6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8"/>
      <c r="V19" s="58"/>
    </row>
    <row r="20" spans="3:22" ht="12" thickBo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8"/>
      <c r="V20" s="58"/>
    </row>
    <row r="21" spans="3:22" ht="15.75" customHeight="1" thickBot="1">
      <c r="C21" s="943" t="s">
        <v>345</v>
      </c>
      <c r="D21" s="944"/>
      <c r="E21" s="944"/>
      <c r="F21" s="944"/>
      <c r="G21" s="944"/>
      <c r="H21" s="944"/>
      <c r="I21" s="944"/>
      <c r="J21" s="944"/>
      <c r="K21" s="945"/>
      <c r="L21" s="57"/>
      <c r="M21" s="57"/>
      <c r="N21" s="57"/>
      <c r="O21" s="57"/>
      <c r="P21" s="57"/>
      <c r="Q21" s="57"/>
      <c r="R21" s="57"/>
      <c r="S21" s="57"/>
      <c r="T21" s="58"/>
      <c r="U21" s="58"/>
      <c r="V21" s="58"/>
    </row>
    <row r="22" spans="3:22" ht="11.25">
      <c r="C22" s="69"/>
      <c r="D22" s="6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8"/>
      <c r="V22" s="58"/>
    </row>
    <row r="23" spans="3:22" ht="12" thickBot="1">
      <c r="C23" s="57" t="s">
        <v>351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70"/>
      <c r="S23" s="70"/>
      <c r="T23" s="58"/>
      <c r="U23" s="58"/>
      <c r="V23" s="58"/>
    </row>
    <row r="24" spans="3:22" ht="59.25" customHeight="1" thickBot="1">
      <c r="C24" s="413" t="s">
        <v>715</v>
      </c>
      <c r="D24" s="413" t="s">
        <v>75</v>
      </c>
      <c r="E24" s="413" t="s">
        <v>76</v>
      </c>
      <c r="F24" s="413" t="s">
        <v>77</v>
      </c>
      <c r="G24" s="413" t="s">
        <v>54</v>
      </c>
      <c r="H24" s="413" t="s">
        <v>55</v>
      </c>
      <c r="I24" s="413" t="s">
        <v>56</v>
      </c>
      <c r="J24" s="906" t="s">
        <v>78</v>
      </c>
      <c r="K24" s="907"/>
      <c r="L24" s="57"/>
      <c r="M24" s="57"/>
      <c r="N24" s="57"/>
      <c r="O24" s="57"/>
      <c r="P24" s="57"/>
      <c r="Q24" s="57"/>
      <c r="R24" s="71"/>
      <c r="S24" s="71"/>
      <c r="T24" s="58"/>
      <c r="U24" s="58"/>
      <c r="V24" s="58"/>
    </row>
    <row r="25" spans="3:22" ht="21" customHeight="1">
      <c r="C25" s="783" t="s">
        <v>735</v>
      </c>
      <c r="D25" s="784"/>
      <c r="E25" s="784"/>
      <c r="F25" s="784"/>
      <c r="G25" s="785"/>
      <c r="H25" s="785"/>
      <c r="I25" s="785"/>
      <c r="J25" s="904" t="e">
        <f>I25/F25</f>
        <v>#DIV/0!</v>
      </c>
      <c r="K25" s="905"/>
      <c r="L25" s="57" t="s">
        <v>198</v>
      </c>
      <c r="M25" s="57"/>
      <c r="N25" s="57"/>
      <c r="O25" s="57"/>
      <c r="P25" s="57"/>
      <c r="Q25" s="57"/>
      <c r="R25" s="71"/>
      <c r="S25" s="71"/>
      <c r="T25" s="58"/>
      <c r="U25" s="58"/>
      <c r="V25" s="58"/>
    </row>
    <row r="26" spans="3:22" ht="11.25">
      <c r="C26" s="67" t="s">
        <v>558</v>
      </c>
      <c r="D26" s="72" t="s">
        <v>178</v>
      </c>
      <c r="E26" s="67"/>
      <c r="F26" s="67"/>
      <c r="G26" s="67"/>
      <c r="H26" s="67"/>
      <c r="I26" s="6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</row>
    <row r="27" spans="3:22" ht="11.25">
      <c r="C27" s="67" t="s">
        <v>497</v>
      </c>
      <c r="D27" s="67"/>
      <c r="E27" s="67"/>
      <c r="F27" s="67"/>
      <c r="G27" s="67"/>
      <c r="H27" s="67"/>
      <c r="I27" s="6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8"/>
      <c r="V27" s="58"/>
    </row>
    <row r="28" spans="3:22" ht="11.25">
      <c r="C28" s="67"/>
      <c r="D28" s="67"/>
      <c r="E28" s="67"/>
      <c r="F28" s="67"/>
      <c r="G28" s="67"/>
      <c r="H28" s="67"/>
      <c r="I28" s="6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</row>
    <row r="29" spans="3:22" ht="12" thickBot="1">
      <c r="C29" s="69"/>
      <c r="D29" s="69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8"/>
      <c r="V29" s="58"/>
    </row>
    <row r="30" spans="3:22" ht="15.75" customHeight="1" thickBot="1">
      <c r="C30" s="943" t="s">
        <v>155</v>
      </c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5"/>
      <c r="T30" s="58"/>
      <c r="U30" s="58"/>
      <c r="V30" s="58"/>
    </row>
    <row r="31" spans="3:22" ht="11.2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8"/>
      <c r="V31" s="58"/>
    </row>
    <row r="32" spans="3:22" ht="12" customHeight="1" thickBot="1">
      <c r="C32" s="1719" t="s">
        <v>192</v>
      </c>
      <c r="D32" s="1719"/>
      <c r="E32" s="1719"/>
      <c r="F32" s="1719"/>
      <c r="G32" s="1719"/>
      <c r="H32" s="1719"/>
      <c r="I32" s="1719"/>
      <c r="J32" s="1719"/>
      <c r="K32" s="1719"/>
      <c r="L32" s="1719"/>
      <c r="M32" s="1719"/>
      <c r="N32" s="1719"/>
      <c r="O32" s="57"/>
      <c r="P32" s="57"/>
      <c r="Q32" s="57"/>
      <c r="R32" s="57"/>
      <c r="S32" s="57"/>
      <c r="T32" s="58"/>
      <c r="U32" s="58"/>
      <c r="V32" s="58"/>
    </row>
    <row r="33" spans="2:22" ht="11.25" customHeight="1">
      <c r="B33" s="911" t="s">
        <v>715</v>
      </c>
      <c r="C33" s="911" t="s">
        <v>41</v>
      </c>
      <c r="D33" s="911" t="s">
        <v>42</v>
      </c>
      <c r="E33" s="911" t="s">
        <v>43</v>
      </c>
      <c r="F33" s="911" t="s">
        <v>44</v>
      </c>
      <c r="G33" s="948" t="s">
        <v>79</v>
      </c>
      <c r="H33" s="911" t="s">
        <v>45</v>
      </c>
      <c r="I33" s="911" t="s">
        <v>46</v>
      </c>
      <c r="J33" s="911" t="s">
        <v>47</v>
      </c>
      <c r="K33" s="911" t="s">
        <v>48</v>
      </c>
      <c r="L33" s="911" t="s">
        <v>49</v>
      </c>
      <c r="M33" s="911" t="s">
        <v>50</v>
      </c>
      <c r="N33" s="911" t="s">
        <v>51</v>
      </c>
      <c r="O33" s="911" t="s">
        <v>82</v>
      </c>
      <c r="P33" s="911" t="s">
        <v>52</v>
      </c>
      <c r="Q33" s="911" t="s">
        <v>53</v>
      </c>
      <c r="R33" s="911" t="s">
        <v>80</v>
      </c>
      <c r="S33" s="911" t="s">
        <v>81</v>
      </c>
      <c r="T33" s="58"/>
      <c r="U33" s="58"/>
      <c r="V33" s="58"/>
    </row>
    <row r="34" spans="2:22" ht="60.75" customHeight="1" thickBot="1">
      <c r="B34" s="946"/>
      <c r="C34" s="946"/>
      <c r="D34" s="947"/>
      <c r="E34" s="947"/>
      <c r="F34" s="947"/>
      <c r="G34" s="947"/>
      <c r="H34" s="947"/>
      <c r="I34" s="947"/>
      <c r="J34" s="947"/>
      <c r="K34" s="947"/>
      <c r="L34" s="947"/>
      <c r="M34" s="947"/>
      <c r="N34" s="947"/>
      <c r="O34" s="947"/>
      <c r="P34" s="947"/>
      <c r="Q34" s="947"/>
      <c r="R34" s="947"/>
      <c r="S34" s="947"/>
      <c r="T34" s="58"/>
      <c r="U34" s="58"/>
      <c r="V34" s="58"/>
    </row>
    <row r="35" spans="2:22" ht="12" thickBot="1">
      <c r="B35" s="770"/>
      <c r="C35" s="771"/>
      <c r="D35" s="772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773"/>
      <c r="T35" s="58"/>
      <c r="U35" s="58"/>
      <c r="V35" s="58"/>
    </row>
    <row r="36" spans="2:22" ht="12" thickBot="1">
      <c r="B36" s="334"/>
      <c r="C36" s="135"/>
      <c r="D36" s="132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116"/>
      <c r="T36" s="58"/>
      <c r="U36" s="58"/>
      <c r="V36" s="58"/>
    </row>
    <row r="37" spans="2:22" ht="12" thickBot="1">
      <c r="B37" s="770"/>
      <c r="C37" s="774"/>
      <c r="D37" s="775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4"/>
      <c r="T37" s="58"/>
      <c r="U37" s="58"/>
      <c r="V37" s="58"/>
    </row>
    <row r="38" spans="2:22" ht="12" thickBot="1">
      <c r="B38" s="334"/>
      <c r="C38" s="135"/>
      <c r="D38" s="132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116"/>
      <c r="T38" s="58"/>
      <c r="U38" s="58"/>
      <c r="V38" s="58"/>
    </row>
    <row r="39" spans="2:22" ht="12" thickBot="1">
      <c r="B39" s="770"/>
      <c r="C39" s="774"/>
      <c r="D39" s="775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4"/>
      <c r="T39" s="58"/>
      <c r="U39" s="58"/>
      <c r="V39" s="58"/>
    </row>
    <row r="40" spans="2:22" ht="24" customHeight="1" thickBot="1">
      <c r="B40" s="334"/>
      <c r="C40" s="135"/>
      <c r="D40" s="13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116"/>
      <c r="T40" s="58"/>
      <c r="U40" s="58"/>
      <c r="V40" s="58"/>
    </row>
    <row r="41" spans="2:22" ht="12" thickBot="1">
      <c r="B41" s="770"/>
      <c r="C41" s="774"/>
      <c r="D41" s="775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4"/>
      <c r="T41" s="58"/>
      <c r="U41" s="58"/>
      <c r="V41" s="58"/>
    </row>
    <row r="42" spans="2:22" ht="12" thickBot="1">
      <c r="B42" s="334"/>
      <c r="C42" s="135"/>
      <c r="D42" s="132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16"/>
      <c r="T42" s="58"/>
      <c r="U42" s="58"/>
      <c r="V42" s="58"/>
    </row>
    <row r="43" spans="2:22" ht="12" thickBot="1">
      <c r="B43" s="770"/>
      <c r="C43" s="774"/>
      <c r="D43" s="775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4"/>
      <c r="T43" s="58"/>
      <c r="U43" s="58"/>
      <c r="V43" s="58"/>
    </row>
    <row r="44" spans="2:22" ht="12" thickBot="1">
      <c r="B44" s="334"/>
      <c r="C44" s="135"/>
      <c r="D44" s="166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17"/>
      <c r="T44" s="58"/>
      <c r="U44" s="58"/>
      <c r="V44" s="58"/>
    </row>
    <row r="45" spans="2:22" ht="12" thickBot="1">
      <c r="B45" s="770"/>
      <c r="C45" s="774"/>
      <c r="D45" s="775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4"/>
      <c r="T45" s="58"/>
      <c r="U45" s="58"/>
      <c r="V45" s="58"/>
    </row>
    <row r="46" spans="2:22" ht="12" thickBot="1">
      <c r="B46" s="334"/>
      <c r="C46" s="135"/>
      <c r="D46" s="132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16"/>
      <c r="T46" s="58"/>
      <c r="U46" s="58"/>
      <c r="V46" s="58"/>
    </row>
    <row r="47" spans="2:22" ht="12" thickBot="1">
      <c r="B47" s="770"/>
      <c r="C47" s="774"/>
      <c r="D47" s="775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4"/>
      <c r="T47" s="58"/>
      <c r="U47" s="58"/>
      <c r="V47" s="58"/>
    </row>
    <row r="48" spans="2:22" ht="24" customHeight="1" thickBot="1">
      <c r="B48" s="334"/>
      <c r="C48" s="135"/>
      <c r="D48" s="132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116"/>
      <c r="T48" s="58"/>
      <c r="U48" s="58"/>
      <c r="V48" s="58"/>
    </row>
    <row r="49" spans="2:22" ht="12" thickBot="1">
      <c r="B49" s="770"/>
      <c r="C49" s="774"/>
      <c r="D49" s="775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4"/>
      <c r="T49" s="58"/>
      <c r="U49" s="58"/>
      <c r="V49" s="58"/>
    </row>
    <row r="50" spans="2:22" ht="12" thickBot="1">
      <c r="B50" s="334"/>
      <c r="C50" s="135"/>
      <c r="D50" s="132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116"/>
      <c r="T50" s="58"/>
      <c r="U50" s="58"/>
      <c r="V50" s="58"/>
    </row>
    <row r="51" spans="2:22" ht="43.5" customHeight="1" thickBot="1">
      <c r="B51" s="770"/>
      <c r="C51" s="776"/>
      <c r="D51" s="394"/>
      <c r="E51" s="765"/>
      <c r="F51" s="765"/>
      <c r="G51" s="765"/>
      <c r="H51" s="765"/>
      <c r="I51" s="393"/>
      <c r="J51" s="765"/>
      <c r="K51" s="765"/>
      <c r="L51" s="393"/>
      <c r="M51" s="765"/>
      <c r="N51" s="765"/>
      <c r="O51" s="765"/>
      <c r="P51" s="393"/>
      <c r="Q51" s="765"/>
      <c r="R51" s="765"/>
      <c r="S51" s="777"/>
      <c r="T51" s="58"/>
      <c r="U51" s="58"/>
      <c r="V51" s="58"/>
    </row>
    <row r="52" spans="2:22" ht="12" thickBot="1">
      <c r="B52" s="334"/>
      <c r="C52" s="135"/>
      <c r="D52" s="132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116"/>
      <c r="T52" s="58"/>
      <c r="U52" s="58"/>
      <c r="V52" s="58"/>
    </row>
    <row r="53" spans="2:22" ht="12" thickBot="1">
      <c r="B53" s="770"/>
      <c r="C53" s="774"/>
      <c r="D53" s="775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4"/>
      <c r="T53" s="58"/>
      <c r="U53" s="58"/>
      <c r="V53" s="58"/>
    </row>
    <row r="54" spans="2:22" ht="12" thickBot="1">
      <c r="B54" s="334"/>
      <c r="C54" s="135"/>
      <c r="D54" s="13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116"/>
      <c r="T54" s="58"/>
      <c r="U54" s="58"/>
      <c r="V54" s="58"/>
    </row>
    <row r="55" spans="2:22" ht="12" thickBot="1">
      <c r="B55" s="770"/>
      <c r="C55" s="664"/>
      <c r="D55" s="394"/>
      <c r="E55" s="765"/>
      <c r="F55" s="765"/>
      <c r="G55" s="765"/>
      <c r="H55" s="765"/>
      <c r="I55" s="393"/>
      <c r="J55" s="765"/>
      <c r="K55" s="765"/>
      <c r="L55" s="393"/>
      <c r="M55" s="765"/>
      <c r="N55" s="765"/>
      <c r="O55" s="765"/>
      <c r="P55" s="393"/>
      <c r="Q55" s="765"/>
      <c r="R55" s="765"/>
      <c r="S55" s="777"/>
      <c r="T55" s="58"/>
      <c r="U55" s="58"/>
      <c r="V55" s="58"/>
    </row>
    <row r="56" spans="2:22" ht="12" thickBot="1">
      <c r="B56" s="334"/>
      <c r="C56" s="135"/>
      <c r="D56" s="132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116"/>
      <c r="T56" s="58"/>
      <c r="U56" s="58"/>
      <c r="V56" s="58"/>
    </row>
    <row r="57" spans="2:22" ht="12" thickBot="1">
      <c r="B57" s="770"/>
      <c r="C57" s="774"/>
      <c r="D57" s="775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4"/>
      <c r="T57" s="58"/>
      <c r="U57" s="58"/>
      <c r="V57" s="58"/>
    </row>
    <row r="58" spans="2:22" ht="12" thickBot="1">
      <c r="B58" s="334"/>
      <c r="C58" s="135"/>
      <c r="D58" s="132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116"/>
      <c r="T58" s="58"/>
      <c r="U58" s="58"/>
      <c r="V58" s="58"/>
    </row>
    <row r="59" spans="2:22" ht="12" thickBot="1">
      <c r="B59" s="770"/>
      <c r="C59" s="774"/>
      <c r="D59" s="775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4"/>
      <c r="T59" s="58"/>
      <c r="U59" s="58"/>
      <c r="V59" s="58"/>
    </row>
    <row r="60" spans="2:22" ht="12" thickBot="1">
      <c r="B60" s="334"/>
      <c r="C60" s="135"/>
      <c r="D60" s="132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116"/>
      <c r="T60" s="58"/>
      <c r="U60" s="58"/>
      <c r="V60" s="58"/>
    </row>
    <row r="61" spans="2:22" ht="12" thickBot="1">
      <c r="B61" s="770"/>
      <c r="C61" s="774"/>
      <c r="D61" s="775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4"/>
      <c r="T61" s="58"/>
      <c r="U61" s="58"/>
      <c r="V61" s="58"/>
    </row>
    <row r="62" spans="2:22" ht="12" thickBot="1">
      <c r="B62" s="334"/>
      <c r="C62" s="135"/>
      <c r="D62" s="132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116"/>
      <c r="T62" s="58"/>
      <c r="U62" s="58"/>
      <c r="V62" s="58"/>
    </row>
    <row r="63" spans="2:22" ht="12" thickBot="1">
      <c r="B63" s="770"/>
      <c r="C63" s="774"/>
      <c r="D63" s="775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4"/>
      <c r="T63" s="58"/>
      <c r="U63" s="58"/>
      <c r="V63" s="58"/>
    </row>
    <row r="64" spans="2:22" ht="12" thickBot="1">
      <c r="B64" s="334"/>
      <c r="C64" s="135"/>
      <c r="D64" s="132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116"/>
      <c r="T64" s="58"/>
      <c r="U64" s="58"/>
      <c r="V64" s="58"/>
    </row>
    <row r="65" spans="2:22" ht="12" thickBot="1">
      <c r="B65" s="770"/>
      <c r="C65" s="774"/>
      <c r="D65" s="775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4"/>
      <c r="T65" s="58"/>
      <c r="U65" s="58"/>
      <c r="V65" s="58"/>
    </row>
    <row r="66" spans="2:22" ht="12" thickBot="1">
      <c r="B66" s="334"/>
      <c r="C66" s="136"/>
      <c r="D66" s="13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118"/>
      <c r="T66" s="58"/>
      <c r="U66" s="58"/>
      <c r="V66" s="58"/>
    </row>
    <row r="67" spans="2:22" ht="12" thickBot="1">
      <c r="B67" s="770"/>
      <c r="C67" s="774"/>
      <c r="D67" s="775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4"/>
      <c r="T67" s="58"/>
      <c r="U67" s="58"/>
      <c r="V67" s="58"/>
    </row>
    <row r="68" spans="2:22" ht="12" thickBot="1">
      <c r="B68" s="334"/>
      <c r="C68" s="136"/>
      <c r="D68" s="133"/>
      <c r="E68" s="55"/>
      <c r="F68" s="55"/>
      <c r="G68" s="55"/>
      <c r="H68" s="55"/>
      <c r="I68" s="54"/>
      <c r="J68" s="55"/>
      <c r="K68" s="55"/>
      <c r="L68" s="54"/>
      <c r="M68" s="55"/>
      <c r="N68" s="76"/>
      <c r="O68" s="75"/>
      <c r="P68" s="76"/>
      <c r="Q68" s="55"/>
      <c r="R68" s="74"/>
      <c r="S68" s="116"/>
      <c r="T68" s="58"/>
      <c r="U68" s="58"/>
      <c r="V68" s="58"/>
    </row>
    <row r="69" spans="2:22" ht="22.5" customHeight="1" thickBot="1">
      <c r="B69" s="770"/>
      <c r="C69" s="776"/>
      <c r="D69" s="394"/>
      <c r="E69" s="765"/>
      <c r="F69" s="765"/>
      <c r="G69" s="765"/>
      <c r="H69" s="765"/>
      <c r="I69" s="393"/>
      <c r="J69" s="765"/>
      <c r="K69" s="765"/>
      <c r="L69" s="393"/>
      <c r="M69" s="765"/>
      <c r="N69" s="657"/>
      <c r="O69" s="778"/>
      <c r="P69" s="657"/>
      <c r="Q69" s="765"/>
      <c r="R69" s="554"/>
      <c r="S69" s="773"/>
      <c r="T69" s="58"/>
      <c r="U69" s="58"/>
      <c r="V69" s="58"/>
    </row>
    <row r="70" spans="2:22" ht="45" customHeight="1" thickBot="1">
      <c r="B70" s="334"/>
      <c r="C70" s="136"/>
      <c r="D70" s="134"/>
      <c r="E70" s="55"/>
      <c r="F70" s="55"/>
      <c r="G70" s="55"/>
      <c r="H70" s="55"/>
      <c r="I70" s="55"/>
      <c r="J70" s="55"/>
      <c r="K70" s="55"/>
      <c r="L70" s="55"/>
      <c r="M70" s="55"/>
      <c r="N70" s="76"/>
      <c r="O70" s="76"/>
      <c r="P70" s="76"/>
      <c r="Q70" s="55"/>
      <c r="R70" s="55"/>
      <c r="S70" s="118"/>
      <c r="T70" s="58"/>
      <c r="U70" s="58"/>
      <c r="V70" s="58"/>
    </row>
    <row r="71" spans="2:22" ht="12" thickBot="1">
      <c r="B71" s="770"/>
      <c r="C71" s="779"/>
      <c r="D71" s="780"/>
      <c r="E71" s="781"/>
      <c r="F71" s="781"/>
      <c r="G71" s="781"/>
      <c r="H71" s="781"/>
      <c r="I71" s="781"/>
      <c r="J71" s="781"/>
      <c r="K71" s="781"/>
      <c r="L71" s="781"/>
      <c r="M71" s="781"/>
      <c r="N71" s="781"/>
      <c r="O71" s="781"/>
      <c r="P71" s="781"/>
      <c r="Q71" s="781"/>
      <c r="R71" s="781"/>
      <c r="S71" s="782"/>
      <c r="T71" s="58"/>
      <c r="U71" s="58"/>
      <c r="V71" s="58"/>
    </row>
    <row r="72" spans="2:22" ht="24" customHeight="1" thickBot="1">
      <c r="B72" s="1712" t="s">
        <v>736</v>
      </c>
      <c r="C72" s="1713"/>
      <c r="D72" s="475">
        <f>SUM(D35:D71)</f>
        <v>0</v>
      </c>
      <c r="E72" s="476">
        <f aca="true" t="shared" si="0" ref="E72:S72">SUM(E35:E71)</f>
        <v>0</v>
      </c>
      <c r="F72" s="476">
        <f t="shared" si="0"/>
        <v>0</v>
      </c>
      <c r="G72" s="476">
        <f t="shared" si="0"/>
        <v>0</v>
      </c>
      <c r="H72" s="476">
        <f t="shared" si="0"/>
        <v>0</v>
      </c>
      <c r="I72" s="476">
        <f t="shared" si="0"/>
        <v>0</v>
      </c>
      <c r="J72" s="476">
        <f t="shared" si="0"/>
        <v>0</v>
      </c>
      <c r="K72" s="476">
        <f t="shared" si="0"/>
        <v>0</v>
      </c>
      <c r="L72" s="476">
        <f t="shared" si="0"/>
        <v>0</v>
      </c>
      <c r="M72" s="476">
        <f t="shared" si="0"/>
        <v>0</v>
      </c>
      <c r="N72" s="476">
        <f t="shared" si="0"/>
        <v>0</v>
      </c>
      <c r="O72" s="476">
        <f t="shared" si="0"/>
        <v>0</v>
      </c>
      <c r="P72" s="476">
        <f t="shared" si="0"/>
        <v>0</v>
      </c>
      <c r="Q72" s="476">
        <f t="shared" si="0"/>
        <v>0</v>
      </c>
      <c r="R72" s="476">
        <f t="shared" si="0"/>
        <v>0</v>
      </c>
      <c r="S72" s="477">
        <f t="shared" si="0"/>
        <v>0</v>
      </c>
      <c r="T72" s="58"/>
      <c r="U72" s="58"/>
      <c r="V72" s="58"/>
    </row>
    <row r="73" spans="3:22" ht="11.25">
      <c r="C73" s="57" t="s">
        <v>558</v>
      </c>
      <c r="D73" s="72" t="s">
        <v>172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8"/>
      <c r="V73" s="58"/>
    </row>
    <row r="74" spans="3:22" ht="11.25">
      <c r="C74" s="57"/>
      <c r="D74" s="72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58"/>
      <c r="V74" s="58"/>
    </row>
    <row r="75" spans="3:22" ht="11.25">
      <c r="C75" s="57"/>
      <c r="D75" s="72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58"/>
      <c r="V75" s="58"/>
    </row>
    <row r="76" spans="3:22" ht="12" thickBot="1">
      <c r="C76" s="30"/>
      <c r="D76" s="30"/>
      <c r="E76" s="30"/>
      <c r="F76" s="30"/>
      <c r="G76" s="30"/>
      <c r="H76" s="30"/>
      <c r="I76" s="30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8"/>
      <c r="U76" s="58"/>
      <c r="V76" s="58"/>
    </row>
    <row r="77" spans="3:22" ht="15.75" customHeight="1" thickBot="1">
      <c r="C77" s="943" t="s">
        <v>343</v>
      </c>
      <c r="D77" s="944"/>
      <c r="E77" s="944"/>
      <c r="F77" s="944"/>
      <c r="G77" s="944"/>
      <c r="H77" s="944"/>
      <c r="I77" s="944"/>
      <c r="J77" s="944"/>
      <c r="K77" s="944"/>
      <c r="L77" s="944"/>
      <c r="M77" s="944"/>
      <c r="N77" s="944"/>
      <c r="O77" s="944"/>
      <c r="P77" s="944"/>
      <c r="Q77" s="944"/>
      <c r="R77" s="945"/>
      <c r="S77" s="57"/>
      <c r="T77" s="58"/>
      <c r="U77" s="58"/>
      <c r="V77" s="58"/>
    </row>
    <row r="78" spans="3:22" ht="11.25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8"/>
      <c r="U78" s="58"/>
      <c r="V78" s="58"/>
    </row>
    <row r="79" spans="3:22" ht="12" customHeight="1" thickBot="1">
      <c r="C79" s="1719" t="s">
        <v>326</v>
      </c>
      <c r="D79" s="1719"/>
      <c r="E79" s="1719"/>
      <c r="F79" s="1719"/>
      <c r="G79" s="1719"/>
      <c r="H79" s="1719"/>
      <c r="I79" s="1719"/>
      <c r="J79" s="1719"/>
      <c r="K79" s="1719"/>
      <c r="L79" s="1719"/>
      <c r="M79" s="1719"/>
      <c r="N79" s="1719"/>
      <c r="O79" s="1719"/>
      <c r="P79" s="57"/>
      <c r="Q79" s="57"/>
      <c r="R79" s="57"/>
      <c r="S79" s="57"/>
      <c r="T79" s="58"/>
      <c r="U79" s="58"/>
      <c r="V79" s="58"/>
    </row>
    <row r="80" spans="2:22" ht="11.25" customHeight="1">
      <c r="B80" s="911" t="s">
        <v>715</v>
      </c>
      <c r="C80" s="911" t="s">
        <v>327</v>
      </c>
      <c r="D80" s="890" t="s">
        <v>328</v>
      </c>
      <c r="E80" s="890" t="s">
        <v>329</v>
      </c>
      <c r="F80" s="890" t="s">
        <v>330</v>
      </c>
      <c r="G80" s="890" t="s">
        <v>331</v>
      </c>
      <c r="H80" s="890" t="s">
        <v>332</v>
      </c>
      <c r="I80" s="890" t="s">
        <v>333</v>
      </c>
      <c r="J80" s="890" t="s">
        <v>334</v>
      </c>
      <c r="K80" s="890" t="s">
        <v>335</v>
      </c>
      <c r="L80" s="890" t="s">
        <v>336</v>
      </c>
      <c r="M80" s="890" t="s">
        <v>337</v>
      </c>
      <c r="N80" s="890" t="s">
        <v>338</v>
      </c>
      <c r="O80" s="890" t="s">
        <v>339</v>
      </c>
      <c r="P80" s="890" t="s">
        <v>340</v>
      </c>
      <c r="Q80" s="890" t="s">
        <v>341</v>
      </c>
      <c r="R80" s="890" t="s">
        <v>342</v>
      </c>
      <c r="S80" s="57"/>
      <c r="T80" s="58"/>
      <c r="U80" s="58"/>
      <c r="V80" s="58"/>
    </row>
    <row r="81" spans="2:22" ht="84" customHeight="1" thickBot="1">
      <c r="B81" s="946"/>
      <c r="C81" s="913"/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57"/>
      <c r="T81" s="58"/>
      <c r="U81" s="58"/>
      <c r="V81" s="58"/>
    </row>
    <row r="82" spans="2:22" ht="12" thickBot="1">
      <c r="B82" s="786"/>
      <c r="C82" s="354"/>
      <c r="D82" s="593"/>
      <c r="E82" s="593"/>
      <c r="F82" s="787">
        <v>0</v>
      </c>
      <c r="G82" s="593"/>
      <c r="H82" s="593"/>
      <c r="I82" s="787">
        <v>0</v>
      </c>
      <c r="J82" s="649"/>
      <c r="K82" s="593"/>
      <c r="L82" s="787">
        <v>0</v>
      </c>
      <c r="M82" s="593"/>
      <c r="N82" s="649"/>
      <c r="O82" s="787">
        <v>0</v>
      </c>
      <c r="P82" s="788"/>
      <c r="Q82" s="593"/>
      <c r="R82" s="787">
        <v>0</v>
      </c>
      <c r="S82" s="57"/>
      <c r="T82" s="58"/>
      <c r="U82" s="58"/>
      <c r="V82" s="58"/>
    </row>
    <row r="83" spans="2:22" ht="12" thickBot="1">
      <c r="B83" s="334"/>
      <c r="C83" s="31"/>
      <c r="D83" s="76"/>
      <c r="E83" s="76"/>
      <c r="F83" s="265">
        <v>0</v>
      </c>
      <c r="G83" s="76"/>
      <c r="H83" s="76"/>
      <c r="I83" s="265">
        <v>0</v>
      </c>
      <c r="J83" s="29"/>
      <c r="K83" s="29"/>
      <c r="L83" s="265">
        <v>0</v>
      </c>
      <c r="M83" s="76"/>
      <c r="N83" s="29"/>
      <c r="O83" s="265">
        <v>0</v>
      </c>
      <c r="P83" s="31"/>
      <c r="Q83" s="29"/>
      <c r="R83" s="265">
        <v>0</v>
      </c>
      <c r="S83" s="57"/>
      <c r="T83" s="58"/>
      <c r="U83" s="58"/>
      <c r="V83" s="58"/>
    </row>
    <row r="84" spans="2:22" ht="12" thickBot="1">
      <c r="B84" s="786"/>
      <c r="C84" s="357"/>
      <c r="D84" s="360"/>
      <c r="E84" s="360"/>
      <c r="F84" s="789">
        <v>0</v>
      </c>
      <c r="G84" s="360"/>
      <c r="H84" s="360"/>
      <c r="I84" s="789">
        <v>0</v>
      </c>
      <c r="J84" s="360"/>
      <c r="K84" s="518"/>
      <c r="L84" s="789">
        <v>0</v>
      </c>
      <c r="M84" s="360"/>
      <c r="N84" s="360"/>
      <c r="O84" s="789">
        <v>0</v>
      </c>
      <c r="P84" s="517"/>
      <c r="Q84" s="518"/>
      <c r="R84" s="789">
        <v>0</v>
      </c>
      <c r="S84" s="57"/>
      <c r="T84" s="58"/>
      <c r="U84" s="58"/>
      <c r="V84" s="58"/>
    </row>
    <row r="85" spans="2:22" ht="12" thickBot="1">
      <c r="B85" s="334"/>
      <c r="C85" s="31"/>
      <c r="D85" s="76"/>
      <c r="E85" s="76"/>
      <c r="F85" s="265">
        <v>0</v>
      </c>
      <c r="G85" s="76"/>
      <c r="H85" s="76"/>
      <c r="I85" s="265">
        <v>0</v>
      </c>
      <c r="J85" s="29"/>
      <c r="K85" s="76"/>
      <c r="L85" s="265">
        <v>0</v>
      </c>
      <c r="M85" s="76"/>
      <c r="N85" s="29"/>
      <c r="O85" s="265">
        <v>0</v>
      </c>
      <c r="P85" s="174"/>
      <c r="Q85" s="76"/>
      <c r="R85" s="265">
        <v>0</v>
      </c>
      <c r="S85" s="57"/>
      <c r="T85" s="58"/>
      <c r="U85" s="58"/>
      <c r="V85" s="58"/>
    </row>
    <row r="86" spans="2:22" ht="12" thickBot="1">
      <c r="B86" s="786"/>
      <c r="C86" s="357"/>
      <c r="D86" s="518"/>
      <c r="E86" s="518"/>
      <c r="F86" s="789">
        <v>0</v>
      </c>
      <c r="G86" s="518"/>
      <c r="H86" s="518"/>
      <c r="I86" s="789">
        <v>0</v>
      </c>
      <c r="J86" s="518"/>
      <c r="K86" s="518"/>
      <c r="L86" s="789">
        <v>0</v>
      </c>
      <c r="M86" s="518"/>
      <c r="N86" s="518"/>
      <c r="O86" s="789">
        <v>0</v>
      </c>
      <c r="P86" s="517"/>
      <c r="Q86" s="518"/>
      <c r="R86" s="789">
        <v>0</v>
      </c>
      <c r="S86" s="57"/>
      <c r="T86" s="58"/>
      <c r="U86" s="58"/>
      <c r="V86" s="58"/>
    </row>
    <row r="87" spans="2:22" ht="12" thickBot="1">
      <c r="B87" s="334"/>
      <c r="C87" s="31"/>
      <c r="D87" s="76"/>
      <c r="E87" s="76"/>
      <c r="F87" s="265">
        <v>0</v>
      </c>
      <c r="G87" s="76"/>
      <c r="H87" s="76"/>
      <c r="I87" s="265">
        <v>0</v>
      </c>
      <c r="J87" s="29"/>
      <c r="K87" s="29"/>
      <c r="L87" s="265">
        <v>0</v>
      </c>
      <c r="M87" s="76"/>
      <c r="N87" s="29"/>
      <c r="O87" s="265">
        <v>0</v>
      </c>
      <c r="P87" s="31"/>
      <c r="Q87" s="29"/>
      <c r="R87" s="265">
        <v>0</v>
      </c>
      <c r="S87" s="57"/>
      <c r="T87" s="58"/>
      <c r="U87" s="58"/>
      <c r="V87" s="58"/>
    </row>
    <row r="88" spans="2:22" ht="12" thickBot="1">
      <c r="B88" s="786"/>
      <c r="C88" s="357"/>
      <c r="D88" s="360"/>
      <c r="E88" s="360"/>
      <c r="F88" s="789">
        <v>0</v>
      </c>
      <c r="G88" s="360"/>
      <c r="H88" s="360"/>
      <c r="I88" s="789">
        <v>0</v>
      </c>
      <c r="J88" s="360"/>
      <c r="K88" s="360"/>
      <c r="L88" s="789">
        <v>0</v>
      </c>
      <c r="M88" s="360"/>
      <c r="N88" s="360"/>
      <c r="O88" s="789">
        <v>0</v>
      </c>
      <c r="P88" s="357"/>
      <c r="Q88" s="360"/>
      <c r="R88" s="789">
        <v>0</v>
      </c>
      <c r="S88" s="57"/>
      <c r="T88" s="58"/>
      <c r="U88" s="58"/>
      <c r="V88" s="58"/>
    </row>
    <row r="89" spans="2:22" ht="12" thickBot="1">
      <c r="B89" s="334"/>
      <c r="C89" s="31"/>
      <c r="D89" s="76"/>
      <c r="E89" s="76"/>
      <c r="F89" s="265">
        <v>0</v>
      </c>
      <c r="G89" s="76"/>
      <c r="H89" s="76"/>
      <c r="I89" s="265">
        <v>0</v>
      </c>
      <c r="J89" s="76"/>
      <c r="K89" s="76"/>
      <c r="L89" s="265">
        <v>0</v>
      </c>
      <c r="M89" s="76"/>
      <c r="N89" s="76"/>
      <c r="O89" s="265">
        <v>0</v>
      </c>
      <c r="P89" s="174"/>
      <c r="Q89" s="76"/>
      <c r="R89" s="265">
        <v>0</v>
      </c>
      <c r="S89" s="57"/>
      <c r="T89" s="58"/>
      <c r="U89" s="58"/>
      <c r="V89" s="58"/>
    </row>
    <row r="90" spans="2:22" ht="12" thickBot="1">
      <c r="B90" s="786"/>
      <c r="C90" s="357"/>
      <c r="D90" s="360"/>
      <c r="E90" s="360"/>
      <c r="F90" s="789">
        <v>0</v>
      </c>
      <c r="G90" s="360"/>
      <c r="H90" s="360"/>
      <c r="I90" s="789">
        <v>0</v>
      </c>
      <c r="J90" s="360"/>
      <c r="K90" s="518"/>
      <c r="L90" s="789">
        <v>0</v>
      </c>
      <c r="M90" s="360"/>
      <c r="N90" s="360"/>
      <c r="O90" s="789">
        <v>0</v>
      </c>
      <c r="P90" s="517"/>
      <c r="Q90" s="518"/>
      <c r="R90" s="789">
        <v>0</v>
      </c>
      <c r="S90" s="57"/>
      <c r="T90" s="58"/>
      <c r="U90" s="58"/>
      <c r="V90" s="58"/>
    </row>
    <row r="91" spans="2:22" ht="12" thickBot="1">
      <c r="B91" s="334"/>
      <c r="C91" s="31"/>
      <c r="D91" s="29"/>
      <c r="E91" s="29"/>
      <c r="F91" s="265">
        <v>0</v>
      </c>
      <c r="G91" s="29"/>
      <c r="H91" s="29"/>
      <c r="I91" s="265">
        <v>0</v>
      </c>
      <c r="J91" s="29"/>
      <c r="K91" s="29"/>
      <c r="L91" s="265">
        <v>0</v>
      </c>
      <c r="M91" s="29"/>
      <c r="N91" s="29"/>
      <c r="O91" s="265">
        <v>0</v>
      </c>
      <c r="P91" s="31"/>
      <c r="Q91" s="29"/>
      <c r="R91" s="265">
        <v>0</v>
      </c>
      <c r="S91" s="57"/>
      <c r="T91" s="58"/>
      <c r="U91" s="58"/>
      <c r="V91" s="58"/>
    </row>
    <row r="92" spans="2:22" ht="12" thickBot="1">
      <c r="B92" s="786"/>
      <c r="C92" s="357"/>
      <c r="D92" s="360"/>
      <c r="E92" s="360"/>
      <c r="F92" s="789">
        <v>0</v>
      </c>
      <c r="G92" s="360"/>
      <c r="H92" s="360"/>
      <c r="I92" s="789">
        <v>0</v>
      </c>
      <c r="J92" s="360"/>
      <c r="K92" s="518"/>
      <c r="L92" s="789">
        <v>0</v>
      </c>
      <c r="M92" s="360"/>
      <c r="N92" s="360"/>
      <c r="O92" s="789">
        <v>0</v>
      </c>
      <c r="P92" s="517"/>
      <c r="Q92" s="518"/>
      <c r="R92" s="789">
        <v>0</v>
      </c>
      <c r="S92" s="57"/>
      <c r="T92" s="58"/>
      <c r="U92" s="58"/>
      <c r="V92" s="58"/>
    </row>
    <row r="93" spans="2:22" ht="12" thickBot="1">
      <c r="B93" s="334"/>
      <c r="C93" s="119"/>
      <c r="D93" s="54"/>
      <c r="E93" s="55"/>
      <c r="F93" s="265">
        <v>0</v>
      </c>
      <c r="G93" s="54"/>
      <c r="H93" s="55"/>
      <c r="I93" s="265">
        <v>0</v>
      </c>
      <c r="J93" s="54"/>
      <c r="K93" s="55"/>
      <c r="L93" s="265">
        <v>0</v>
      </c>
      <c r="M93" s="54"/>
      <c r="N93" s="54"/>
      <c r="O93" s="265">
        <v>0</v>
      </c>
      <c r="P93" s="266"/>
      <c r="Q93" s="55"/>
      <c r="R93" s="265">
        <v>0</v>
      </c>
      <c r="S93" s="57"/>
      <c r="T93" s="58"/>
      <c r="U93" s="58"/>
      <c r="V93" s="58"/>
    </row>
    <row r="94" spans="2:22" ht="12" thickBot="1">
      <c r="B94" s="786"/>
      <c r="C94" s="790"/>
      <c r="D94" s="791"/>
      <c r="E94" s="791"/>
      <c r="F94" s="789">
        <v>0</v>
      </c>
      <c r="G94" s="791"/>
      <c r="H94" s="791"/>
      <c r="I94" s="789">
        <v>0</v>
      </c>
      <c r="J94" s="615"/>
      <c r="K94" s="791"/>
      <c r="L94" s="789">
        <v>0</v>
      </c>
      <c r="M94" s="791"/>
      <c r="N94" s="615"/>
      <c r="O94" s="789">
        <v>0</v>
      </c>
      <c r="P94" s="792"/>
      <c r="Q94" s="791"/>
      <c r="R94" s="789">
        <v>0</v>
      </c>
      <c r="S94" s="57"/>
      <c r="T94" s="58"/>
      <c r="U94" s="58"/>
      <c r="V94" s="58"/>
    </row>
    <row r="95" spans="2:22" ht="12" thickBot="1">
      <c r="B95" s="334"/>
      <c r="C95" s="119"/>
      <c r="D95" s="55"/>
      <c r="E95" s="55"/>
      <c r="F95" s="265">
        <v>0</v>
      </c>
      <c r="G95" s="55"/>
      <c r="H95" s="55"/>
      <c r="I95" s="265">
        <v>0</v>
      </c>
      <c r="J95" s="54"/>
      <c r="K95" s="55"/>
      <c r="L95" s="265">
        <v>0</v>
      </c>
      <c r="M95" s="55"/>
      <c r="N95" s="55"/>
      <c r="O95" s="265">
        <v>0</v>
      </c>
      <c r="P95" s="266"/>
      <c r="Q95" s="55"/>
      <c r="R95" s="265">
        <v>0</v>
      </c>
      <c r="S95" s="57"/>
      <c r="T95" s="58"/>
      <c r="U95" s="58"/>
      <c r="V95" s="58"/>
    </row>
    <row r="96" spans="2:22" ht="12" thickBot="1">
      <c r="B96" s="786"/>
      <c r="C96" s="793"/>
      <c r="D96" s="794"/>
      <c r="E96" s="794"/>
      <c r="F96" s="789">
        <v>0</v>
      </c>
      <c r="G96" s="794"/>
      <c r="H96" s="794"/>
      <c r="I96" s="789">
        <v>0</v>
      </c>
      <c r="J96" s="794"/>
      <c r="K96" s="794"/>
      <c r="L96" s="789">
        <v>0</v>
      </c>
      <c r="M96" s="794"/>
      <c r="N96" s="794"/>
      <c r="O96" s="789">
        <v>0</v>
      </c>
      <c r="P96" s="793"/>
      <c r="Q96" s="794"/>
      <c r="R96" s="789">
        <v>0</v>
      </c>
      <c r="S96" s="57"/>
      <c r="T96" s="58"/>
      <c r="U96" s="58"/>
      <c r="V96" s="58"/>
    </row>
    <row r="97" spans="2:22" ht="12" thickBot="1">
      <c r="B97" s="334"/>
      <c r="C97" s="119"/>
      <c r="D97" s="55"/>
      <c r="E97" s="55"/>
      <c r="F97" s="265">
        <v>0</v>
      </c>
      <c r="G97" s="55"/>
      <c r="H97" s="55"/>
      <c r="I97" s="265">
        <v>0</v>
      </c>
      <c r="J97" s="54"/>
      <c r="K97" s="55"/>
      <c r="L97" s="265">
        <v>0</v>
      </c>
      <c r="M97" s="55"/>
      <c r="N97" s="55"/>
      <c r="O97" s="265">
        <v>0</v>
      </c>
      <c r="P97" s="266"/>
      <c r="Q97" s="55"/>
      <c r="R97" s="265">
        <v>0</v>
      </c>
      <c r="S97" s="57"/>
      <c r="T97" s="58"/>
      <c r="U97" s="58"/>
      <c r="V97" s="58"/>
    </row>
    <row r="98" spans="2:22" ht="12" thickBot="1">
      <c r="B98" s="786"/>
      <c r="C98" s="790"/>
      <c r="D98" s="791"/>
      <c r="E98" s="518"/>
      <c r="F98" s="789">
        <v>0</v>
      </c>
      <c r="G98" s="518"/>
      <c r="H98" s="518"/>
      <c r="I98" s="789">
        <v>0</v>
      </c>
      <c r="J98" s="518"/>
      <c r="K98" s="518"/>
      <c r="L98" s="789">
        <v>0</v>
      </c>
      <c r="M98" s="518"/>
      <c r="N98" s="518"/>
      <c r="O98" s="789">
        <v>0</v>
      </c>
      <c r="P98" s="517"/>
      <c r="Q98" s="518"/>
      <c r="R98" s="789">
        <v>0</v>
      </c>
      <c r="S98" s="57"/>
      <c r="T98" s="58"/>
      <c r="U98" s="58"/>
      <c r="V98" s="58"/>
    </row>
    <row r="99" spans="2:22" ht="12" thickBot="1">
      <c r="B99" s="334"/>
      <c r="C99" s="119"/>
      <c r="D99" s="55"/>
      <c r="E99" s="55"/>
      <c r="F99" s="265">
        <v>0</v>
      </c>
      <c r="G99" s="55"/>
      <c r="H99" s="55"/>
      <c r="I99" s="265">
        <v>0</v>
      </c>
      <c r="J99" s="55"/>
      <c r="K99" s="55"/>
      <c r="L99" s="265">
        <v>0</v>
      </c>
      <c r="M99" s="55"/>
      <c r="N99" s="54"/>
      <c r="O99" s="265">
        <v>0</v>
      </c>
      <c r="P99" s="266"/>
      <c r="Q99" s="55"/>
      <c r="R99" s="265">
        <v>0</v>
      </c>
      <c r="S99" s="57"/>
      <c r="T99" s="58"/>
      <c r="U99" s="58"/>
      <c r="V99" s="58"/>
    </row>
    <row r="100" spans="2:22" ht="12" thickBot="1">
      <c r="B100" s="786"/>
      <c r="C100" s="790"/>
      <c r="D100" s="791"/>
      <c r="E100" s="795"/>
      <c r="F100" s="789">
        <v>0</v>
      </c>
      <c r="G100" s="791"/>
      <c r="H100" s="791"/>
      <c r="I100" s="789">
        <v>0</v>
      </c>
      <c r="J100" s="791"/>
      <c r="K100" s="791"/>
      <c r="L100" s="789">
        <v>0</v>
      </c>
      <c r="M100" s="791"/>
      <c r="N100" s="615"/>
      <c r="O100" s="789">
        <v>0</v>
      </c>
      <c r="P100" s="792"/>
      <c r="Q100" s="791"/>
      <c r="R100" s="789">
        <v>0</v>
      </c>
      <c r="S100" s="57"/>
      <c r="T100" s="58"/>
      <c r="U100" s="58"/>
      <c r="V100" s="58"/>
    </row>
    <row r="101" spans="2:22" ht="12" thickBot="1">
      <c r="B101" s="334"/>
      <c r="C101" s="119"/>
      <c r="D101" s="55"/>
      <c r="E101" s="55"/>
      <c r="F101" s="265">
        <v>0</v>
      </c>
      <c r="G101" s="55"/>
      <c r="H101" s="55"/>
      <c r="I101" s="265">
        <v>0</v>
      </c>
      <c r="J101" s="55"/>
      <c r="K101" s="55"/>
      <c r="L101" s="265">
        <v>0</v>
      </c>
      <c r="M101" s="55"/>
      <c r="N101" s="54"/>
      <c r="O101" s="265">
        <v>0</v>
      </c>
      <c r="P101" s="266"/>
      <c r="Q101" s="55"/>
      <c r="R101" s="265">
        <v>0</v>
      </c>
      <c r="S101" s="57"/>
      <c r="T101" s="58"/>
      <c r="U101" s="58"/>
      <c r="V101" s="58"/>
    </row>
    <row r="102" spans="2:22" ht="12" thickBot="1">
      <c r="B102" s="786"/>
      <c r="C102" s="790"/>
      <c r="D102" s="791"/>
      <c r="E102" s="791"/>
      <c r="F102" s="789">
        <v>0</v>
      </c>
      <c r="G102" s="791"/>
      <c r="H102" s="791"/>
      <c r="I102" s="789">
        <v>0</v>
      </c>
      <c r="J102" s="791"/>
      <c r="K102" s="791"/>
      <c r="L102" s="789">
        <v>0</v>
      </c>
      <c r="M102" s="791"/>
      <c r="N102" s="615"/>
      <c r="O102" s="789">
        <v>0</v>
      </c>
      <c r="P102" s="792"/>
      <c r="Q102" s="791"/>
      <c r="R102" s="789">
        <v>0</v>
      </c>
      <c r="S102" s="57"/>
      <c r="T102" s="58"/>
      <c r="U102" s="58"/>
      <c r="V102" s="58"/>
    </row>
    <row r="103" spans="2:22" ht="12" thickBot="1">
      <c r="B103" s="334"/>
      <c r="C103" s="119"/>
      <c r="D103" s="55"/>
      <c r="E103" s="55"/>
      <c r="F103" s="265">
        <v>0</v>
      </c>
      <c r="G103" s="55"/>
      <c r="H103" s="55"/>
      <c r="I103" s="265">
        <v>0</v>
      </c>
      <c r="J103" s="55"/>
      <c r="K103" s="55"/>
      <c r="L103" s="265">
        <v>0</v>
      </c>
      <c r="M103" s="55"/>
      <c r="N103" s="54"/>
      <c r="O103" s="265">
        <v>0</v>
      </c>
      <c r="P103" s="266"/>
      <c r="Q103" s="55"/>
      <c r="R103" s="265">
        <v>0</v>
      </c>
      <c r="S103" s="57"/>
      <c r="T103" s="58"/>
      <c r="U103" s="58"/>
      <c r="V103" s="58"/>
    </row>
    <row r="104" spans="2:22" ht="12" thickBot="1">
      <c r="B104" s="786"/>
      <c r="C104" s="790"/>
      <c r="D104" s="791"/>
      <c r="E104" s="791"/>
      <c r="F104" s="789">
        <v>0</v>
      </c>
      <c r="G104" s="791"/>
      <c r="H104" s="791"/>
      <c r="I104" s="789">
        <v>0</v>
      </c>
      <c r="J104" s="791"/>
      <c r="K104" s="791"/>
      <c r="L104" s="789">
        <v>0</v>
      </c>
      <c r="M104" s="791"/>
      <c r="N104" s="615"/>
      <c r="O104" s="789">
        <v>0</v>
      </c>
      <c r="P104" s="792"/>
      <c r="Q104" s="791"/>
      <c r="R104" s="789">
        <v>0</v>
      </c>
      <c r="S104" s="57"/>
      <c r="T104" s="58"/>
      <c r="U104" s="58"/>
      <c r="V104" s="58"/>
    </row>
    <row r="105" spans="2:22" ht="12" thickBot="1">
      <c r="B105" s="334"/>
      <c r="C105" s="119"/>
      <c r="D105" s="55"/>
      <c r="E105" s="55"/>
      <c r="F105" s="265">
        <v>0</v>
      </c>
      <c r="G105" s="55"/>
      <c r="H105" s="55"/>
      <c r="I105" s="265">
        <v>0</v>
      </c>
      <c r="J105" s="55"/>
      <c r="K105" s="55"/>
      <c r="L105" s="265">
        <v>0</v>
      </c>
      <c r="M105" s="55"/>
      <c r="N105" s="54"/>
      <c r="O105" s="265">
        <v>0</v>
      </c>
      <c r="P105" s="266"/>
      <c r="Q105" s="55"/>
      <c r="R105" s="265">
        <v>0</v>
      </c>
      <c r="S105" s="57"/>
      <c r="T105" s="58"/>
      <c r="U105" s="58"/>
      <c r="V105" s="58"/>
    </row>
    <row r="106" spans="2:22" ht="12" thickBot="1">
      <c r="B106" s="786"/>
      <c r="C106" s="790"/>
      <c r="D106" s="791"/>
      <c r="E106" s="791"/>
      <c r="F106" s="789">
        <v>0</v>
      </c>
      <c r="G106" s="791"/>
      <c r="H106" s="791"/>
      <c r="I106" s="789">
        <v>0</v>
      </c>
      <c r="J106" s="615"/>
      <c r="K106" s="791"/>
      <c r="L106" s="789">
        <v>0</v>
      </c>
      <c r="M106" s="791"/>
      <c r="N106" s="615"/>
      <c r="O106" s="789">
        <v>0</v>
      </c>
      <c r="P106" s="792"/>
      <c r="Q106" s="791"/>
      <c r="R106" s="789">
        <v>0</v>
      </c>
      <c r="S106" s="57"/>
      <c r="T106" s="58"/>
      <c r="U106" s="58"/>
      <c r="V106" s="58"/>
    </row>
    <row r="107" spans="2:22" ht="12" thickBot="1">
      <c r="B107" s="334"/>
      <c r="C107" s="119"/>
      <c r="D107" s="55"/>
      <c r="E107" s="55"/>
      <c r="F107" s="265">
        <v>0</v>
      </c>
      <c r="G107" s="55"/>
      <c r="H107" s="55"/>
      <c r="I107" s="265">
        <v>0</v>
      </c>
      <c r="J107" s="55"/>
      <c r="K107" s="55"/>
      <c r="L107" s="265">
        <v>0</v>
      </c>
      <c r="M107" s="55"/>
      <c r="N107" s="54"/>
      <c r="O107" s="265">
        <v>0</v>
      </c>
      <c r="P107" s="266"/>
      <c r="Q107" s="55"/>
      <c r="R107" s="265">
        <v>0</v>
      </c>
      <c r="S107" s="57"/>
      <c r="T107" s="58"/>
      <c r="U107" s="58"/>
      <c r="V107" s="58"/>
    </row>
    <row r="108" spans="2:22" ht="12" thickBot="1">
      <c r="B108" s="786"/>
      <c r="C108" s="790"/>
      <c r="D108" s="791"/>
      <c r="E108" s="791"/>
      <c r="F108" s="789">
        <v>0</v>
      </c>
      <c r="G108" s="791"/>
      <c r="H108" s="791"/>
      <c r="I108" s="789">
        <v>0</v>
      </c>
      <c r="J108" s="615"/>
      <c r="K108" s="791"/>
      <c r="L108" s="789">
        <v>0</v>
      </c>
      <c r="M108" s="791"/>
      <c r="N108" s="615"/>
      <c r="O108" s="789">
        <v>0</v>
      </c>
      <c r="P108" s="792"/>
      <c r="Q108" s="791"/>
      <c r="R108" s="789">
        <v>0</v>
      </c>
      <c r="S108" s="57"/>
      <c r="T108" s="58"/>
      <c r="U108" s="58"/>
      <c r="V108" s="58"/>
    </row>
    <row r="109" spans="2:22" ht="12" thickBot="1">
      <c r="B109" s="334"/>
      <c r="C109" s="119"/>
      <c r="D109" s="55"/>
      <c r="E109" s="55"/>
      <c r="F109" s="265">
        <v>0</v>
      </c>
      <c r="G109" s="55"/>
      <c r="H109" s="55"/>
      <c r="I109" s="265">
        <v>0</v>
      </c>
      <c r="J109" s="55"/>
      <c r="K109" s="55"/>
      <c r="L109" s="265">
        <v>0</v>
      </c>
      <c r="M109" s="55"/>
      <c r="N109" s="54"/>
      <c r="O109" s="265">
        <v>0</v>
      </c>
      <c r="P109" s="266"/>
      <c r="Q109" s="55"/>
      <c r="R109" s="265">
        <v>0</v>
      </c>
      <c r="S109" s="57"/>
      <c r="T109" s="58"/>
      <c r="U109" s="58"/>
      <c r="V109" s="58"/>
    </row>
    <row r="110" spans="2:22" ht="12" thickBot="1">
      <c r="B110" s="786"/>
      <c r="C110" s="790"/>
      <c r="D110" s="791"/>
      <c r="E110" s="791"/>
      <c r="F110" s="789">
        <v>0</v>
      </c>
      <c r="G110" s="791"/>
      <c r="H110" s="791"/>
      <c r="I110" s="789">
        <v>0</v>
      </c>
      <c r="J110" s="615"/>
      <c r="K110" s="791"/>
      <c r="L110" s="789">
        <v>0</v>
      </c>
      <c r="M110" s="791"/>
      <c r="N110" s="791"/>
      <c r="O110" s="789">
        <v>0</v>
      </c>
      <c r="P110" s="792"/>
      <c r="Q110" s="791"/>
      <c r="R110" s="789">
        <v>0</v>
      </c>
      <c r="S110" s="57"/>
      <c r="T110" s="58"/>
      <c r="U110" s="58"/>
      <c r="V110" s="58"/>
    </row>
    <row r="111" spans="2:22" ht="12" thickBot="1">
      <c r="B111" s="334"/>
      <c r="C111" s="119"/>
      <c r="D111" s="55"/>
      <c r="E111" s="55"/>
      <c r="F111" s="265">
        <v>0</v>
      </c>
      <c r="G111" s="55"/>
      <c r="H111" s="55"/>
      <c r="I111" s="265">
        <v>0</v>
      </c>
      <c r="J111" s="55"/>
      <c r="K111" s="55"/>
      <c r="L111" s="265">
        <v>0</v>
      </c>
      <c r="M111" s="55"/>
      <c r="N111" s="54"/>
      <c r="O111" s="265">
        <v>0</v>
      </c>
      <c r="P111" s="266"/>
      <c r="Q111" s="55"/>
      <c r="R111" s="265">
        <v>0</v>
      </c>
      <c r="S111" s="57"/>
      <c r="T111" s="58"/>
      <c r="U111" s="58"/>
      <c r="V111" s="58"/>
    </row>
    <row r="112" spans="2:22" ht="12" thickBot="1">
      <c r="B112" s="786"/>
      <c r="C112" s="790"/>
      <c r="D112" s="791"/>
      <c r="E112" s="791"/>
      <c r="F112" s="789">
        <v>0</v>
      </c>
      <c r="G112" s="791"/>
      <c r="H112" s="791"/>
      <c r="I112" s="789">
        <v>0</v>
      </c>
      <c r="J112" s="791"/>
      <c r="K112" s="791"/>
      <c r="L112" s="789">
        <v>0</v>
      </c>
      <c r="M112" s="791"/>
      <c r="N112" s="615"/>
      <c r="O112" s="789">
        <v>0</v>
      </c>
      <c r="P112" s="792"/>
      <c r="Q112" s="791"/>
      <c r="R112" s="789">
        <v>0</v>
      </c>
      <c r="S112" s="57"/>
      <c r="T112" s="58"/>
      <c r="U112" s="58"/>
      <c r="V112" s="58"/>
    </row>
    <row r="113" spans="2:22" ht="12" thickBot="1">
      <c r="B113" s="334"/>
      <c r="C113" s="119"/>
      <c r="D113" s="55"/>
      <c r="E113" s="55"/>
      <c r="F113" s="265">
        <v>0</v>
      </c>
      <c r="G113" s="55"/>
      <c r="H113" s="55"/>
      <c r="I113" s="265">
        <v>0</v>
      </c>
      <c r="J113" s="55"/>
      <c r="K113" s="55"/>
      <c r="L113" s="265">
        <v>0</v>
      </c>
      <c r="M113" s="55"/>
      <c r="N113" s="54"/>
      <c r="O113" s="265">
        <v>0</v>
      </c>
      <c r="P113" s="266"/>
      <c r="Q113" s="55"/>
      <c r="R113" s="265">
        <v>0</v>
      </c>
      <c r="S113" s="57"/>
      <c r="T113" s="58"/>
      <c r="U113" s="58"/>
      <c r="V113" s="58"/>
    </row>
    <row r="114" spans="2:22" ht="12" thickBot="1">
      <c r="B114" s="786"/>
      <c r="C114" s="790"/>
      <c r="D114" s="791"/>
      <c r="E114" s="791"/>
      <c r="F114" s="789">
        <v>0</v>
      </c>
      <c r="G114" s="791"/>
      <c r="H114" s="791"/>
      <c r="I114" s="789">
        <v>0</v>
      </c>
      <c r="J114" s="791"/>
      <c r="K114" s="791"/>
      <c r="L114" s="789">
        <v>0</v>
      </c>
      <c r="M114" s="791"/>
      <c r="N114" s="615"/>
      <c r="O114" s="789">
        <v>0</v>
      </c>
      <c r="P114" s="792"/>
      <c r="Q114" s="791"/>
      <c r="R114" s="789">
        <v>0</v>
      </c>
      <c r="S114" s="57"/>
      <c r="T114" s="58"/>
      <c r="U114" s="58"/>
      <c r="V114" s="58"/>
    </row>
    <row r="115" spans="2:22" ht="12" thickBot="1">
      <c r="B115" s="334"/>
      <c r="C115" s="119"/>
      <c r="D115" s="55"/>
      <c r="E115" s="54"/>
      <c r="F115" s="265">
        <v>0</v>
      </c>
      <c r="G115" s="55"/>
      <c r="H115" s="55"/>
      <c r="I115" s="265">
        <v>0</v>
      </c>
      <c r="J115" s="55"/>
      <c r="K115" s="55"/>
      <c r="L115" s="265">
        <v>0</v>
      </c>
      <c r="M115" s="54"/>
      <c r="N115" s="54"/>
      <c r="O115" s="265">
        <v>0</v>
      </c>
      <c r="P115" s="266"/>
      <c r="Q115" s="55"/>
      <c r="R115" s="265">
        <v>0</v>
      </c>
      <c r="S115" s="57"/>
      <c r="T115" s="58"/>
      <c r="U115" s="58"/>
      <c r="V115" s="58"/>
    </row>
    <row r="116" spans="2:22" ht="12" thickBot="1">
      <c r="B116" s="786"/>
      <c r="C116" s="790"/>
      <c r="D116" s="791"/>
      <c r="E116" s="791"/>
      <c r="F116" s="789">
        <v>0</v>
      </c>
      <c r="G116" s="791"/>
      <c r="H116" s="791"/>
      <c r="I116" s="789">
        <v>0</v>
      </c>
      <c r="J116" s="615"/>
      <c r="K116" s="791"/>
      <c r="L116" s="789">
        <v>0</v>
      </c>
      <c r="M116" s="791"/>
      <c r="N116" s="615"/>
      <c r="O116" s="789">
        <v>0</v>
      </c>
      <c r="P116" s="792"/>
      <c r="Q116" s="791"/>
      <c r="R116" s="789">
        <v>0</v>
      </c>
      <c r="S116" s="57"/>
      <c r="T116" s="58"/>
      <c r="U116" s="58"/>
      <c r="V116" s="58"/>
    </row>
    <row r="117" spans="2:22" ht="12" thickBot="1">
      <c r="B117" s="334"/>
      <c r="C117" s="119"/>
      <c r="D117" s="55"/>
      <c r="E117" s="55"/>
      <c r="F117" s="265">
        <v>0</v>
      </c>
      <c r="G117" s="55"/>
      <c r="H117" s="55"/>
      <c r="I117" s="265">
        <v>0</v>
      </c>
      <c r="J117" s="54"/>
      <c r="K117" s="55"/>
      <c r="L117" s="265">
        <v>0</v>
      </c>
      <c r="M117" s="55"/>
      <c r="N117" s="54"/>
      <c r="O117" s="265">
        <v>0</v>
      </c>
      <c r="P117" s="266"/>
      <c r="Q117" s="55"/>
      <c r="R117" s="265">
        <v>0</v>
      </c>
      <c r="S117" s="57"/>
      <c r="T117" s="58"/>
      <c r="U117" s="58"/>
      <c r="V117" s="58"/>
    </row>
    <row r="118" spans="2:22" ht="12" thickBot="1">
      <c r="B118" s="786"/>
      <c r="C118" s="790"/>
      <c r="D118" s="791"/>
      <c r="E118" s="791"/>
      <c r="F118" s="789">
        <v>0</v>
      </c>
      <c r="G118" s="791"/>
      <c r="H118" s="791"/>
      <c r="I118" s="789">
        <v>0</v>
      </c>
      <c r="J118" s="615"/>
      <c r="K118" s="791"/>
      <c r="L118" s="789">
        <v>0</v>
      </c>
      <c r="M118" s="791"/>
      <c r="N118" s="615"/>
      <c r="O118" s="789">
        <v>0</v>
      </c>
      <c r="P118" s="792"/>
      <c r="Q118" s="791"/>
      <c r="R118" s="789">
        <v>0</v>
      </c>
      <c r="S118" s="57"/>
      <c r="T118" s="58"/>
      <c r="U118" s="58"/>
      <c r="V118" s="58"/>
    </row>
    <row r="119" spans="2:22" ht="12" thickBot="1">
      <c r="B119" s="334"/>
      <c r="C119" s="119"/>
      <c r="D119" s="55"/>
      <c r="E119" s="55"/>
      <c r="F119" s="265">
        <v>0</v>
      </c>
      <c r="G119" s="55"/>
      <c r="H119" s="55"/>
      <c r="I119" s="265">
        <v>0</v>
      </c>
      <c r="J119" s="54"/>
      <c r="K119" s="55"/>
      <c r="L119" s="265">
        <v>0</v>
      </c>
      <c r="M119" s="55"/>
      <c r="N119" s="54"/>
      <c r="O119" s="265">
        <v>0</v>
      </c>
      <c r="P119" s="266"/>
      <c r="Q119" s="55"/>
      <c r="R119" s="265">
        <v>0</v>
      </c>
      <c r="S119" s="57"/>
      <c r="T119" s="58"/>
      <c r="U119" s="58"/>
      <c r="V119" s="58"/>
    </row>
    <row r="120" spans="2:22" ht="12" thickBot="1">
      <c r="B120" s="786"/>
      <c r="C120" s="790"/>
      <c r="D120" s="791"/>
      <c r="E120" s="791"/>
      <c r="F120" s="789">
        <v>0</v>
      </c>
      <c r="G120" s="791"/>
      <c r="H120" s="791"/>
      <c r="I120" s="789">
        <v>0</v>
      </c>
      <c r="J120" s="615"/>
      <c r="K120" s="791"/>
      <c r="L120" s="789">
        <v>0</v>
      </c>
      <c r="M120" s="791"/>
      <c r="N120" s="615"/>
      <c r="O120" s="789">
        <v>0</v>
      </c>
      <c r="P120" s="792"/>
      <c r="Q120" s="791"/>
      <c r="R120" s="789">
        <v>0</v>
      </c>
      <c r="S120" s="57"/>
      <c r="T120" s="58"/>
      <c r="U120" s="58"/>
      <c r="V120" s="58"/>
    </row>
    <row r="121" spans="2:22" ht="12" thickBot="1">
      <c r="B121" s="334"/>
      <c r="C121" s="119"/>
      <c r="D121" s="55"/>
      <c r="E121" s="55"/>
      <c r="F121" s="265">
        <v>0</v>
      </c>
      <c r="G121" s="272"/>
      <c r="H121" s="55"/>
      <c r="I121" s="265">
        <v>0</v>
      </c>
      <c r="J121" s="54"/>
      <c r="K121" s="55"/>
      <c r="L121" s="265">
        <v>0</v>
      </c>
      <c r="M121" s="55"/>
      <c r="N121" s="54"/>
      <c r="O121" s="265">
        <v>0</v>
      </c>
      <c r="P121" s="266"/>
      <c r="Q121" s="76"/>
      <c r="R121" s="265">
        <v>0</v>
      </c>
      <c r="S121" s="57"/>
      <c r="T121" s="58"/>
      <c r="U121" s="58"/>
      <c r="V121" s="58"/>
    </row>
    <row r="122" spans="2:22" ht="12" thickBot="1">
      <c r="B122" s="786"/>
      <c r="C122" s="790"/>
      <c r="D122" s="791"/>
      <c r="E122" s="791"/>
      <c r="F122" s="789">
        <v>0</v>
      </c>
      <c r="G122" s="791"/>
      <c r="H122" s="791"/>
      <c r="I122" s="789">
        <v>0</v>
      </c>
      <c r="J122" s="791"/>
      <c r="K122" s="791"/>
      <c r="L122" s="789">
        <v>0</v>
      </c>
      <c r="M122" s="791"/>
      <c r="N122" s="615"/>
      <c r="O122" s="789">
        <v>0</v>
      </c>
      <c r="P122" s="792"/>
      <c r="Q122" s="791"/>
      <c r="R122" s="789">
        <v>0</v>
      </c>
      <c r="S122" s="57"/>
      <c r="T122" s="58"/>
      <c r="U122" s="58"/>
      <c r="V122" s="58"/>
    </row>
    <row r="123" spans="2:22" ht="12" thickBot="1">
      <c r="B123" s="334"/>
      <c r="C123" s="119"/>
      <c r="D123" s="55"/>
      <c r="E123" s="55"/>
      <c r="F123" s="265">
        <v>0</v>
      </c>
      <c r="G123" s="55"/>
      <c r="H123" s="55"/>
      <c r="I123" s="265">
        <v>0</v>
      </c>
      <c r="J123" s="54"/>
      <c r="K123" s="55"/>
      <c r="L123" s="265">
        <v>0</v>
      </c>
      <c r="M123" s="55"/>
      <c r="N123" s="55"/>
      <c r="O123" s="265">
        <v>0</v>
      </c>
      <c r="P123" s="266"/>
      <c r="Q123" s="55"/>
      <c r="R123" s="265">
        <v>0</v>
      </c>
      <c r="S123" s="57"/>
      <c r="T123" s="58"/>
      <c r="U123" s="58"/>
      <c r="V123" s="58"/>
    </row>
    <row r="124" spans="2:22" ht="46.5" customHeight="1" thickBot="1">
      <c r="B124" s="786"/>
      <c r="C124" s="790"/>
      <c r="D124" s="791"/>
      <c r="E124" s="791"/>
      <c r="F124" s="789">
        <v>0</v>
      </c>
      <c r="G124" s="791"/>
      <c r="H124" s="791"/>
      <c r="I124" s="789">
        <v>0</v>
      </c>
      <c r="J124" s="791"/>
      <c r="K124" s="615"/>
      <c r="L124" s="789">
        <v>0</v>
      </c>
      <c r="M124" s="615"/>
      <c r="N124" s="615"/>
      <c r="O124" s="789">
        <v>0</v>
      </c>
      <c r="P124" s="792"/>
      <c r="Q124" s="791"/>
      <c r="R124" s="789">
        <v>0</v>
      </c>
      <c r="S124" s="57"/>
      <c r="T124" s="58"/>
      <c r="U124" s="58"/>
      <c r="V124" s="58"/>
    </row>
    <row r="125" spans="2:22" ht="12" thickBot="1">
      <c r="B125" s="334"/>
      <c r="C125" s="119"/>
      <c r="D125" s="55"/>
      <c r="E125" s="55"/>
      <c r="F125" s="265">
        <v>0</v>
      </c>
      <c r="G125" s="55"/>
      <c r="H125" s="55"/>
      <c r="I125" s="265">
        <v>0</v>
      </c>
      <c r="J125" s="54"/>
      <c r="K125" s="55"/>
      <c r="L125" s="265">
        <v>0</v>
      </c>
      <c r="M125" s="55"/>
      <c r="N125" s="54"/>
      <c r="O125" s="265">
        <v>0</v>
      </c>
      <c r="P125" s="266"/>
      <c r="Q125" s="55"/>
      <c r="R125" s="265">
        <v>0</v>
      </c>
      <c r="S125" s="57"/>
      <c r="T125" s="58"/>
      <c r="U125" s="58"/>
      <c r="V125" s="58"/>
    </row>
    <row r="126" spans="2:22" ht="12" thickBot="1">
      <c r="B126" s="786"/>
      <c r="C126" s="790"/>
      <c r="D126" s="791"/>
      <c r="E126" s="791"/>
      <c r="F126" s="789">
        <v>0</v>
      </c>
      <c r="G126" s="791"/>
      <c r="H126" s="791"/>
      <c r="I126" s="789">
        <v>0</v>
      </c>
      <c r="J126" s="615"/>
      <c r="K126" s="791"/>
      <c r="L126" s="789">
        <v>0</v>
      </c>
      <c r="M126" s="791"/>
      <c r="N126" s="615"/>
      <c r="O126" s="789">
        <v>0</v>
      </c>
      <c r="P126" s="792"/>
      <c r="Q126" s="791"/>
      <c r="R126" s="789">
        <v>0</v>
      </c>
      <c r="S126" s="57"/>
      <c r="T126" s="58"/>
      <c r="U126" s="58"/>
      <c r="V126" s="58"/>
    </row>
    <row r="127" spans="2:22" ht="12" thickBot="1">
      <c r="B127" s="334"/>
      <c r="C127" s="119"/>
      <c r="D127" s="55"/>
      <c r="E127" s="55"/>
      <c r="F127" s="265">
        <v>0</v>
      </c>
      <c r="G127" s="55"/>
      <c r="H127" s="55"/>
      <c r="I127" s="265">
        <v>0</v>
      </c>
      <c r="J127" s="54"/>
      <c r="K127" s="55"/>
      <c r="L127" s="265">
        <v>0</v>
      </c>
      <c r="M127" s="55"/>
      <c r="N127" s="54"/>
      <c r="O127" s="265">
        <v>0</v>
      </c>
      <c r="P127" s="266"/>
      <c r="Q127" s="55"/>
      <c r="R127" s="265">
        <v>0</v>
      </c>
      <c r="S127" s="57"/>
      <c r="T127" s="58"/>
      <c r="U127" s="58"/>
      <c r="V127" s="58"/>
    </row>
    <row r="128" spans="2:22" ht="12" thickBot="1">
      <c r="B128" s="786"/>
      <c r="C128" s="790"/>
      <c r="D128" s="791"/>
      <c r="E128" s="791"/>
      <c r="F128" s="789">
        <v>0</v>
      </c>
      <c r="G128" s="791"/>
      <c r="H128" s="791"/>
      <c r="I128" s="789">
        <v>0</v>
      </c>
      <c r="J128" s="791"/>
      <c r="K128" s="791"/>
      <c r="L128" s="789">
        <v>0</v>
      </c>
      <c r="M128" s="791"/>
      <c r="N128" s="615"/>
      <c r="O128" s="789">
        <v>0</v>
      </c>
      <c r="P128" s="792"/>
      <c r="Q128" s="791"/>
      <c r="R128" s="789">
        <v>0</v>
      </c>
      <c r="S128" s="57"/>
      <c r="T128" s="58"/>
      <c r="U128" s="58"/>
      <c r="V128" s="58"/>
    </row>
    <row r="129" spans="2:22" ht="12" thickBot="1">
      <c r="B129" s="334"/>
      <c r="C129" s="119"/>
      <c r="D129" s="55"/>
      <c r="E129" s="55"/>
      <c r="F129" s="265">
        <v>0</v>
      </c>
      <c r="G129" s="55"/>
      <c r="H129" s="55"/>
      <c r="I129" s="265">
        <v>0</v>
      </c>
      <c r="J129" s="54"/>
      <c r="K129" s="55"/>
      <c r="L129" s="265">
        <v>0</v>
      </c>
      <c r="M129" s="55"/>
      <c r="N129" s="54"/>
      <c r="O129" s="265">
        <v>0</v>
      </c>
      <c r="P129" s="266"/>
      <c r="Q129" s="55"/>
      <c r="R129" s="265">
        <v>0</v>
      </c>
      <c r="S129" s="57"/>
      <c r="T129" s="58"/>
      <c r="U129" s="58"/>
      <c r="V129" s="58"/>
    </row>
    <row r="130" spans="2:22" ht="12" thickBot="1">
      <c r="B130" s="786"/>
      <c r="C130" s="790"/>
      <c r="D130" s="615"/>
      <c r="E130" s="615"/>
      <c r="F130" s="789">
        <v>0</v>
      </c>
      <c r="G130" s="615"/>
      <c r="H130" s="615"/>
      <c r="I130" s="789">
        <v>0</v>
      </c>
      <c r="J130" s="615"/>
      <c r="K130" s="615"/>
      <c r="L130" s="789">
        <v>0</v>
      </c>
      <c r="M130" s="615"/>
      <c r="N130" s="615"/>
      <c r="O130" s="789">
        <v>0</v>
      </c>
      <c r="P130" s="790"/>
      <c r="Q130" s="615"/>
      <c r="R130" s="789">
        <v>0</v>
      </c>
      <c r="S130" s="57"/>
      <c r="T130" s="58"/>
      <c r="U130" s="58"/>
      <c r="V130" s="58"/>
    </row>
    <row r="131" spans="2:22" ht="12" thickBot="1">
      <c r="B131" s="334"/>
      <c r="C131" s="119"/>
      <c r="D131" s="55"/>
      <c r="E131" s="55"/>
      <c r="F131" s="265">
        <v>0</v>
      </c>
      <c r="G131" s="55"/>
      <c r="H131" s="55"/>
      <c r="I131" s="265">
        <v>0</v>
      </c>
      <c r="J131" s="54"/>
      <c r="K131" s="55"/>
      <c r="L131" s="265">
        <v>0</v>
      </c>
      <c r="M131" s="55"/>
      <c r="N131" s="54"/>
      <c r="O131" s="265">
        <v>0</v>
      </c>
      <c r="P131" s="266"/>
      <c r="Q131" s="55"/>
      <c r="R131" s="265">
        <v>0</v>
      </c>
      <c r="S131" s="57"/>
      <c r="T131" s="58"/>
      <c r="U131" s="58"/>
      <c r="V131" s="58"/>
    </row>
    <row r="132" spans="2:22" ht="12" thickBot="1">
      <c r="B132" s="786"/>
      <c r="C132" s="790"/>
      <c r="D132" s="791"/>
      <c r="E132" s="791"/>
      <c r="F132" s="789">
        <v>0</v>
      </c>
      <c r="G132" s="791"/>
      <c r="H132" s="791"/>
      <c r="I132" s="789">
        <v>0</v>
      </c>
      <c r="J132" s="615"/>
      <c r="K132" s="791"/>
      <c r="L132" s="789">
        <v>0</v>
      </c>
      <c r="M132" s="791"/>
      <c r="N132" s="615"/>
      <c r="O132" s="789">
        <v>0</v>
      </c>
      <c r="P132" s="792"/>
      <c r="Q132" s="791"/>
      <c r="R132" s="789">
        <v>0</v>
      </c>
      <c r="S132" s="57"/>
      <c r="T132" s="58"/>
      <c r="U132" s="58"/>
      <c r="V132" s="58"/>
    </row>
    <row r="133" spans="2:22" ht="22.5" customHeight="1" thickBot="1">
      <c r="B133" s="334"/>
      <c r="C133" s="119"/>
      <c r="D133" s="123"/>
      <c r="E133" s="123"/>
      <c r="F133" s="265">
        <v>0</v>
      </c>
      <c r="G133" s="123"/>
      <c r="H133" s="123"/>
      <c r="I133" s="265">
        <v>0</v>
      </c>
      <c r="J133" s="122"/>
      <c r="K133" s="123"/>
      <c r="L133" s="265">
        <v>0</v>
      </c>
      <c r="M133" s="123"/>
      <c r="N133" s="123"/>
      <c r="O133" s="265">
        <v>0</v>
      </c>
      <c r="P133" s="267"/>
      <c r="Q133" s="123"/>
      <c r="R133" s="265">
        <v>0</v>
      </c>
      <c r="S133" s="57"/>
      <c r="T133" s="58"/>
      <c r="U133" s="58"/>
      <c r="V133" s="58"/>
    </row>
    <row r="134" spans="2:22" ht="12" thickBot="1">
      <c r="B134" s="786"/>
      <c r="C134" s="790"/>
      <c r="D134" s="791"/>
      <c r="E134" s="791"/>
      <c r="F134" s="789">
        <v>0</v>
      </c>
      <c r="G134" s="791"/>
      <c r="H134" s="791"/>
      <c r="I134" s="789">
        <v>0</v>
      </c>
      <c r="J134" s="791"/>
      <c r="K134" s="791"/>
      <c r="L134" s="789">
        <v>0</v>
      </c>
      <c r="M134" s="791"/>
      <c r="N134" s="615"/>
      <c r="O134" s="789">
        <v>0</v>
      </c>
      <c r="P134" s="792"/>
      <c r="Q134" s="791"/>
      <c r="R134" s="789">
        <v>0</v>
      </c>
      <c r="S134" s="57"/>
      <c r="T134" s="58"/>
      <c r="U134" s="58"/>
      <c r="V134" s="58"/>
    </row>
    <row r="135" spans="2:22" ht="12" thickBot="1">
      <c r="B135" s="334"/>
      <c r="C135" s="119"/>
      <c r="D135" s="55"/>
      <c r="E135" s="55"/>
      <c r="F135" s="265">
        <v>0</v>
      </c>
      <c r="G135" s="55"/>
      <c r="H135" s="55"/>
      <c r="I135" s="265">
        <v>0</v>
      </c>
      <c r="J135" s="55"/>
      <c r="K135" s="55"/>
      <c r="L135" s="265">
        <v>0</v>
      </c>
      <c r="M135" s="55"/>
      <c r="N135" s="54"/>
      <c r="O135" s="265">
        <v>0</v>
      </c>
      <c r="P135" s="266"/>
      <c r="Q135" s="55"/>
      <c r="R135" s="265">
        <v>0</v>
      </c>
      <c r="S135" s="57"/>
      <c r="T135" s="58"/>
      <c r="U135" s="58"/>
      <c r="V135" s="58"/>
    </row>
    <row r="136" spans="2:22" ht="12" thickBot="1">
      <c r="B136" s="786"/>
      <c r="C136" s="790"/>
      <c r="D136" s="791"/>
      <c r="E136" s="791"/>
      <c r="F136" s="789">
        <v>0</v>
      </c>
      <c r="G136" s="791"/>
      <c r="H136" s="791"/>
      <c r="I136" s="789">
        <v>0</v>
      </c>
      <c r="J136" s="791"/>
      <c r="K136" s="791"/>
      <c r="L136" s="789">
        <v>0</v>
      </c>
      <c r="M136" s="791"/>
      <c r="N136" s="615"/>
      <c r="O136" s="789">
        <v>0</v>
      </c>
      <c r="P136" s="792"/>
      <c r="Q136" s="791"/>
      <c r="R136" s="789">
        <v>0</v>
      </c>
      <c r="S136" s="57"/>
      <c r="T136" s="58"/>
      <c r="U136" s="58"/>
      <c r="V136" s="58"/>
    </row>
    <row r="137" spans="2:22" ht="12" thickBot="1">
      <c r="B137" s="334"/>
      <c r="C137" s="119"/>
      <c r="D137" s="55"/>
      <c r="E137" s="55"/>
      <c r="F137" s="265">
        <v>0</v>
      </c>
      <c r="G137" s="55"/>
      <c r="H137" s="55"/>
      <c r="I137" s="265">
        <v>0</v>
      </c>
      <c r="J137" s="55"/>
      <c r="K137" s="55"/>
      <c r="L137" s="265">
        <v>0</v>
      </c>
      <c r="M137" s="55"/>
      <c r="N137" s="54"/>
      <c r="O137" s="265">
        <v>0</v>
      </c>
      <c r="P137" s="266"/>
      <c r="Q137" s="55"/>
      <c r="R137" s="265">
        <v>0</v>
      </c>
      <c r="S137" s="57"/>
      <c r="T137" s="58"/>
      <c r="U137" s="58"/>
      <c r="V137" s="58"/>
    </row>
    <row r="138" spans="2:22" ht="12" thickBot="1">
      <c r="B138" s="786"/>
      <c r="C138" s="790"/>
      <c r="D138" s="791"/>
      <c r="E138" s="791"/>
      <c r="F138" s="789">
        <v>0</v>
      </c>
      <c r="G138" s="791"/>
      <c r="H138" s="791"/>
      <c r="I138" s="789">
        <v>0</v>
      </c>
      <c r="J138" s="791"/>
      <c r="K138" s="791"/>
      <c r="L138" s="789">
        <v>0</v>
      </c>
      <c r="M138" s="791"/>
      <c r="N138" s="615"/>
      <c r="O138" s="789">
        <v>0</v>
      </c>
      <c r="P138" s="792"/>
      <c r="Q138" s="791"/>
      <c r="R138" s="789">
        <v>0</v>
      </c>
      <c r="S138" s="57"/>
      <c r="T138" s="58"/>
      <c r="U138" s="58"/>
      <c r="V138" s="58"/>
    </row>
    <row r="139" spans="2:22" ht="48" customHeight="1" thickBot="1">
      <c r="B139" s="334"/>
      <c r="C139" s="119"/>
      <c r="D139" s="55"/>
      <c r="E139" s="55"/>
      <c r="F139" s="265">
        <v>0</v>
      </c>
      <c r="G139" s="55"/>
      <c r="H139" s="55"/>
      <c r="I139" s="265">
        <v>0</v>
      </c>
      <c r="J139" s="55"/>
      <c r="K139" s="55"/>
      <c r="L139" s="265">
        <v>0</v>
      </c>
      <c r="M139" s="54"/>
      <c r="N139" s="54"/>
      <c r="O139" s="265">
        <v>0</v>
      </c>
      <c r="P139" s="266"/>
      <c r="Q139" s="55"/>
      <c r="R139" s="265">
        <v>0</v>
      </c>
      <c r="S139" s="57"/>
      <c r="T139" s="58"/>
      <c r="U139" s="58"/>
      <c r="V139" s="58"/>
    </row>
    <row r="140" spans="2:22" ht="12" thickBot="1">
      <c r="B140" s="786"/>
      <c r="C140" s="790"/>
      <c r="D140" s="791"/>
      <c r="E140" s="791"/>
      <c r="F140" s="789">
        <v>0</v>
      </c>
      <c r="G140" s="791"/>
      <c r="H140" s="791"/>
      <c r="I140" s="789">
        <v>0</v>
      </c>
      <c r="J140" s="791"/>
      <c r="K140" s="791"/>
      <c r="L140" s="789">
        <v>0</v>
      </c>
      <c r="M140" s="791"/>
      <c r="N140" s="615"/>
      <c r="O140" s="789">
        <v>0</v>
      </c>
      <c r="P140" s="792"/>
      <c r="Q140" s="791"/>
      <c r="R140" s="789">
        <v>0</v>
      </c>
      <c r="S140" s="57"/>
      <c r="T140" s="58"/>
      <c r="U140" s="58"/>
      <c r="V140" s="58"/>
    </row>
    <row r="141" spans="2:22" ht="12" thickBot="1">
      <c r="B141" s="334"/>
      <c r="C141" s="119"/>
      <c r="D141" s="55"/>
      <c r="E141" s="55"/>
      <c r="F141" s="265">
        <v>0</v>
      </c>
      <c r="G141" s="54"/>
      <c r="H141" s="54"/>
      <c r="I141" s="265">
        <v>0</v>
      </c>
      <c r="J141" s="55"/>
      <c r="K141" s="54"/>
      <c r="L141" s="265">
        <v>0</v>
      </c>
      <c r="M141" s="54"/>
      <c r="N141" s="54"/>
      <c r="O141" s="265">
        <v>0</v>
      </c>
      <c r="P141" s="119"/>
      <c r="Q141" s="54"/>
      <c r="R141" s="265">
        <v>0</v>
      </c>
      <c r="S141" s="57"/>
      <c r="T141" s="58"/>
      <c r="U141" s="58"/>
      <c r="V141" s="58"/>
    </row>
    <row r="142" spans="2:22" ht="12" thickBot="1">
      <c r="B142" s="786"/>
      <c r="C142" s="790"/>
      <c r="D142" s="791"/>
      <c r="E142" s="791"/>
      <c r="F142" s="789">
        <v>0</v>
      </c>
      <c r="G142" s="796"/>
      <c r="H142" s="796"/>
      <c r="I142" s="789">
        <v>0</v>
      </c>
      <c r="J142" s="791"/>
      <c r="K142" s="791"/>
      <c r="L142" s="789">
        <v>0</v>
      </c>
      <c r="M142" s="796"/>
      <c r="N142" s="796"/>
      <c r="O142" s="789">
        <v>0</v>
      </c>
      <c r="P142" s="792"/>
      <c r="Q142" s="791"/>
      <c r="R142" s="789">
        <v>0</v>
      </c>
      <c r="S142" s="57"/>
      <c r="T142" s="58"/>
      <c r="U142" s="58"/>
      <c r="V142" s="58"/>
    </row>
    <row r="143" spans="2:22" ht="12" thickBot="1">
      <c r="B143" s="334"/>
      <c r="C143" s="119"/>
      <c r="D143" s="55"/>
      <c r="E143" s="55"/>
      <c r="F143" s="265">
        <v>0</v>
      </c>
      <c r="G143" s="55"/>
      <c r="H143" s="55"/>
      <c r="I143" s="265">
        <v>0</v>
      </c>
      <c r="J143" s="54"/>
      <c r="K143" s="55"/>
      <c r="L143" s="265">
        <v>0</v>
      </c>
      <c r="M143" s="55"/>
      <c r="N143" s="54"/>
      <c r="O143" s="265">
        <v>0</v>
      </c>
      <c r="P143" s="266"/>
      <c r="Q143" s="55"/>
      <c r="R143" s="265">
        <v>0</v>
      </c>
      <c r="S143" s="57"/>
      <c r="T143" s="58"/>
      <c r="U143" s="58"/>
      <c r="V143" s="58"/>
    </row>
    <row r="144" spans="2:22" ht="12" thickBot="1">
      <c r="B144" s="786"/>
      <c r="C144" s="790"/>
      <c r="D144" s="791"/>
      <c r="E144" s="791"/>
      <c r="F144" s="789">
        <v>0</v>
      </c>
      <c r="G144" s="791"/>
      <c r="H144" s="791"/>
      <c r="I144" s="789">
        <v>0</v>
      </c>
      <c r="J144" s="615"/>
      <c r="K144" s="791"/>
      <c r="L144" s="789">
        <v>0</v>
      </c>
      <c r="M144" s="791"/>
      <c r="N144" s="615"/>
      <c r="O144" s="789">
        <v>0</v>
      </c>
      <c r="P144" s="792"/>
      <c r="Q144" s="791"/>
      <c r="R144" s="789">
        <v>0</v>
      </c>
      <c r="S144" s="57"/>
      <c r="T144" s="58"/>
      <c r="U144" s="58"/>
      <c r="V144" s="58"/>
    </row>
    <row r="145" spans="2:22" ht="12" thickBot="1">
      <c r="B145" s="334"/>
      <c r="C145" s="119"/>
      <c r="D145" s="55"/>
      <c r="E145" s="55"/>
      <c r="F145" s="265">
        <v>0</v>
      </c>
      <c r="G145" s="55"/>
      <c r="H145" s="55"/>
      <c r="I145" s="265">
        <v>0</v>
      </c>
      <c r="J145" s="54"/>
      <c r="K145" s="55"/>
      <c r="L145" s="265">
        <v>0</v>
      </c>
      <c r="M145" s="55"/>
      <c r="N145" s="54"/>
      <c r="O145" s="265">
        <v>0</v>
      </c>
      <c r="P145" s="266"/>
      <c r="Q145" s="55"/>
      <c r="R145" s="265">
        <v>0</v>
      </c>
      <c r="S145" s="57"/>
      <c r="T145" s="58"/>
      <c r="U145" s="58"/>
      <c r="V145" s="58"/>
    </row>
    <row r="146" spans="2:22" ht="21.75" customHeight="1" thickBot="1">
      <c r="B146" s="786"/>
      <c r="C146" s="797"/>
      <c r="D146" s="518"/>
      <c r="E146" s="518"/>
      <c r="F146" s="789">
        <v>0</v>
      </c>
      <c r="G146" s="518"/>
      <c r="H146" s="518"/>
      <c r="I146" s="789">
        <v>0</v>
      </c>
      <c r="J146" s="360"/>
      <c r="K146" s="518"/>
      <c r="L146" s="789">
        <v>0</v>
      </c>
      <c r="M146" s="518"/>
      <c r="N146" s="360"/>
      <c r="O146" s="789">
        <v>0</v>
      </c>
      <c r="P146" s="517"/>
      <c r="Q146" s="518"/>
      <c r="R146" s="789">
        <v>0</v>
      </c>
      <c r="S146" s="57"/>
      <c r="T146" s="58"/>
      <c r="U146" s="58"/>
      <c r="V146" s="58"/>
    </row>
    <row r="147" spans="2:22" ht="12" thickBot="1">
      <c r="B147" s="334"/>
      <c r="C147" s="273"/>
      <c r="D147" s="76"/>
      <c r="E147" s="76"/>
      <c r="F147" s="265">
        <v>0</v>
      </c>
      <c r="G147" s="76"/>
      <c r="H147" s="76"/>
      <c r="I147" s="265">
        <v>0</v>
      </c>
      <c r="J147" s="29"/>
      <c r="K147" s="76"/>
      <c r="L147" s="265">
        <v>0</v>
      </c>
      <c r="M147" s="76"/>
      <c r="N147" s="29"/>
      <c r="O147" s="265">
        <v>0</v>
      </c>
      <c r="P147" s="174"/>
      <c r="Q147" s="76"/>
      <c r="R147" s="265">
        <v>0</v>
      </c>
      <c r="S147" s="57"/>
      <c r="T147" s="58"/>
      <c r="U147" s="58"/>
      <c r="V147" s="58"/>
    </row>
    <row r="148" spans="2:22" ht="12" thickBot="1">
      <c r="B148" s="786"/>
      <c r="C148" s="798"/>
      <c r="D148" s="518"/>
      <c r="E148" s="518"/>
      <c r="F148" s="789">
        <v>0</v>
      </c>
      <c r="G148" s="518"/>
      <c r="H148" s="518"/>
      <c r="I148" s="789">
        <v>0</v>
      </c>
      <c r="J148" s="360"/>
      <c r="K148" s="518"/>
      <c r="L148" s="789">
        <v>0</v>
      </c>
      <c r="M148" s="518"/>
      <c r="N148" s="360"/>
      <c r="O148" s="789">
        <v>0</v>
      </c>
      <c r="P148" s="517"/>
      <c r="Q148" s="518"/>
      <c r="R148" s="789">
        <v>0</v>
      </c>
      <c r="S148" s="57"/>
      <c r="T148" s="58"/>
      <c r="U148" s="58"/>
      <c r="V148" s="58"/>
    </row>
    <row r="149" spans="2:22" ht="12" thickBot="1">
      <c r="B149" s="334"/>
      <c r="C149" s="273"/>
      <c r="D149" s="215"/>
      <c r="E149" s="215"/>
      <c r="F149" s="265">
        <v>0</v>
      </c>
      <c r="G149" s="76"/>
      <c r="H149" s="76"/>
      <c r="I149" s="265">
        <v>0</v>
      </c>
      <c r="J149" s="29"/>
      <c r="K149" s="76"/>
      <c r="L149" s="265">
        <v>0</v>
      </c>
      <c r="M149" s="76"/>
      <c r="N149" s="29"/>
      <c r="O149" s="265">
        <v>0</v>
      </c>
      <c r="P149" s="174"/>
      <c r="Q149" s="76"/>
      <c r="R149" s="265">
        <v>0</v>
      </c>
      <c r="S149" s="57"/>
      <c r="T149" s="58"/>
      <c r="U149" s="58"/>
      <c r="V149" s="58"/>
    </row>
    <row r="150" spans="2:22" ht="12" thickBot="1">
      <c r="B150" s="786"/>
      <c r="C150" s="798"/>
      <c r="D150" s="518"/>
      <c r="E150" s="518"/>
      <c r="F150" s="789">
        <v>0</v>
      </c>
      <c r="G150" s="518"/>
      <c r="H150" s="518"/>
      <c r="I150" s="789">
        <v>0</v>
      </c>
      <c r="J150" s="449"/>
      <c r="K150" s="518"/>
      <c r="L150" s="789">
        <v>0</v>
      </c>
      <c r="M150" s="518"/>
      <c r="N150" s="360"/>
      <c r="O150" s="789">
        <v>0</v>
      </c>
      <c r="P150" s="517"/>
      <c r="Q150" s="518"/>
      <c r="R150" s="789">
        <v>0</v>
      </c>
      <c r="S150" s="57"/>
      <c r="T150" s="58"/>
      <c r="U150" s="58"/>
      <c r="V150" s="58"/>
    </row>
    <row r="151" spans="2:22" ht="24.75" customHeight="1" thickBot="1">
      <c r="B151" s="334"/>
      <c r="C151" s="273"/>
      <c r="D151" s="216"/>
      <c r="E151" s="216"/>
      <c r="F151" s="265">
        <v>0</v>
      </c>
      <c r="G151" s="216"/>
      <c r="H151" s="216"/>
      <c r="I151" s="265">
        <v>0</v>
      </c>
      <c r="J151" s="217"/>
      <c r="K151" s="216"/>
      <c r="L151" s="265">
        <v>0</v>
      </c>
      <c r="M151" s="216"/>
      <c r="N151" s="217"/>
      <c r="O151" s="265">
        <v>0</v>
      </c>
      <c r="P151" s="268"/>
      <c r="Q151" s="216"/>
      <c r="R151" s="265">
        <v>0</v>
      </c>
      <c r="S151" s="57"/>
      <c r="T151" s="58"/>
      <c r="U151" s="58"/>
      <c r="V151" s="58"/>
    </row>
    <row r="152" spans="2:22" ht="12" thickBot="1">
      <c r="B152" s="786"/>
      <c r="C152" s="798"/>
      <c r="D152" s="518"/>
      <c r="E152" s="518"/>
      <c r="F152" s="789">
        <v>0</v>
      </c>
      <c r="G152" s="518"/>
      <c r="H152" s="518"/>
      <c r="I152" s="789">
        <v>0</v>
      </c>
      <c r="J152" s="360"/>
      <c r="K152" s="518"/>
      <c r="L152" s="789">
        <v>0</v>
      </c>
      <c r="M152" s="518"/>
      <c r="N152" s="360"/>
      <c r="O152" s="789">
        <v>0</v>
      </c>
      <c r="P152" s="517"/>
      <c r="Q152" s="518"/>
      <c r="R152" s="789">
        <v>0</v>
      </c>
      <c r="S152" s="57"/>
      <c r="T152" s="58"/>
      <c r="U152" s="58"/>
      <c r="V152" s="58"/>
    </row>
    <row r="153" spans="2:22" ht="12" thickBot="1">
      <c r="B153" s="334"/>
      <c r="C153" s="273"/>
      <c r="D153" s="76"/>
      <c r="E153" s="76"/>
      <c r="F153" s="265">
        <v>0</v>
      </c>
      <c r="G153" s="76"/>
      <c r="H153" s="76"/>
      <c r="I153" s="265">
        <v>0</v>
      </c>
      <c r="J153" s="29"/>
      <c r="K153" s="76"/>
      <c r="L153" s="265">
        <v>0</v>
      </c>
      <c r="M153" s="76"/>
      <c r="N153" s="29"/>
      <c r="O153" s="265">
        <v>0</v>
      </c>
      <c r="P153" s="174"/>
      <c r="Q153" s="76"/>
      <c r="R153" s="265">
        <v>0</v>
      </c>
      <c r="S153" s="57"/>
      <c r="T153" s="58"/>
      <c r="U153" s="58"/>
      <c r="V153" s="58"/>
    </row>
    <row r="154" spans="2:22" ht="12" thickBot="1">
      <c r="B154" s="786"/>
      <c r="C154" s="798"/>
      <c r="D154" s="518"/>
      <c r="E154" s="518"/>
      <c r="F154" s="789">
        <v>0</v>
      </c>
      <c r="G154" s="518"/>
      <c r="H154" s="518"/>
      <c r="I154" s="789">
        <v>0</v>
      </c>
      <c r="J154" s="360"/>
      <c r="K154" s="518"/>
      <c r="L154" s="789">
        <v>0</v>
      </c>
      <c r="M154" s="518"/>
      <c r="N154" s="360"/>
      <c r="O154" s="789">
        <v>0</v>
      </c>
      <c r="P154" s="517"/>
      <c r="Q154" s="518"/>
      <c r="R154" s="789">
        <v>0</v>
      </c>
      <c r="S154" s="57"/>
      <c r="T154" s="58"/>
      <c r="U154" s="58"/>
      <c r="V154" s="58"/>
    </row>
    <row r="155" spans="2:22" ht="46.5" customHeight="1" thickBot="1">
      <c r="B155" s="334"/>
      <c r="C155" s="273"/>
      <c r="D155" s="76"/>
      <c r="E155" s="76"/>
      <c r="F155" s="265">
        <v>0</v>
      </c>
      <c r="G155" s="76"/>
      <c r="H155" s="76"/>
      <c r="I155" s="265">
        <v>0</v>
      </c>
      <c r="J155" s="29"/>
      <c r="K155" s="76"/>
      <c r="L155" s="265">
        <v>0</v>
      </c>
      <c r="M155" s="76"/>
      <c r="N155" s="29"/>
      <c r="O155" s="265">
        <v>0</v>
      </c>
      <c r="P155" s="174"/>
      <c r="Q155" s="76"/>
      <c r="R155" s="265">
        <v>0</v>
      </c>
      <c r="S155" s="57"/>
      <c r="T155" s="58"/>
      <c r="U155" s="58"/>
      <c r="V155" s="58"/>
    </row>
    <row r="156" spans="2:22" ht="12" thickBot="1">
      <c r="B156" s="786"/>
      <c r="C156" s="798"/>
      <c r="D156" s="518"/>
      <c r="E156" s="518"/>
      <c r="F156" s="789">
        <v>0</v>
      </c>
      <c r="G156" s="518"/>
      <c r="H156" s="518"/>
      <c r="I156" s="789">
        <v>0</v>
      </c>
      <c r="J156" s="360"/>
      <c r="K156" s="518"/>
      <c r="L156" s="789">
        <v>0</v>
      </c>
      <c r="M156" s="518"/>
      <c r="N156" s="360"/>
      <c r="O156" s="789">
        <v>0</v>
      </c>
      <c r="P156" s="517"/>
      <c r="Q156" s="518"/>
      <c r="R156" s="789">
        <v>0</v>
      </c>
      <c r="S156" s="57"/>
      <c r="T156" s="58"/>
      <c r="U156" s="58"/>
      <c r="V156" s="58"/>
    </row>
    <row r="157" spans="2:22" ht="12" thickBot="1">
      <c r="B157" s="334"/>
      <c r="C157" s="273"/>
      <c r="D157" s="76"/>
      <c r="E157" s="76"/>
      <c r="F157" s="265">
        <v>0</v>
      </c>
      <c r="G157" s="76"/>
      <c r="H157" s="76"/>
      <c r="I157" s="265">
        <v>0</v>
      </c>
      <c r="J157" s="29"/>
      <c r="K157" s="76"/>
      <c r="L157" s="265">
        <v>0</v>
      </c>
      <c r="M157" s="76"/>
      <c r="N157" s="29"/>
      <c r="O157" s="265">
        <v>0</v>
      </c>
      <c r="P157" s="174"/>
      <c r="Q157" s="76"/>
      <c r="R157" s="265">
        <v>0</v>
      </c>
      <c r="S157" s="57"/>
      <c r="T157" s="58"/>
      <c r="U157" s="58"/>
      <c r="V157" s="58"/>
    </row>
    <row r="158" spans="2:22" ht="12" thickBot="1">
      <c r="B158" s="786"/>
      <c r="C158" s="798"/>
      <c r="D158" s="518"/>
      <c r="E158" s="518"/>
      <c r="F158" s="789">
        <v>0</v>
      </c>
      <c r="G158" s="518"/>
      <c r="H158" s="518"/>
      <c r="I158" s="789">
        <v>0</v>
      </c>
      <c r="J158" s="518"/>
      <c r="K158" s="518"/>
      <c r="L158" s="789">
        <v>0</v>
      </c>
      <c r="M158" s="518"/>
      <c r="N158" s="518"/>
      <c r="O158" s="789">
        <v>0</v>
      </c>
      <c r="P158" s="517"/>
      <c r="Q158" s="518"/>
      <c r="R158" s="789">
        <v>0</v>
      </c>
      <c r="S158" s="57"/>
      <c r="T158" s="58"/>
      <c r="U158" s="58"/>
      <c r="V158" s="58"/>
    </row>
    <row r="159" spans="2:22" ht="12" thickBot="1">
      <c r="B159" s="334"/>
      <c r="C159" s="273"/>
      <c r="D159" s="76"/>
      <c r="E159" s="76"/>
      <c r="F159" s="265">
        <v>0</v>
      </c>
      <c r="G159" s="76"/>
      <c r="H159" s="76"/>
      <c r="I159" s="265">
        <v>0</v>
      </c>
      <c r="J159" s="29"/>
      <c r="K159" s="76"/>
      <c r="L159" s="265">
        <v>0</v>
      </c>
      <c r="M159" s="76"/>
      <c r="N159" s="29"/>
      <c r="O159" s="265">
        <v>0</v>
      </c>
      <c r="P159" s="174"/>
      <c r="Q159" s="76"/>
      <c r="R159" s="265">
        <v>0</v>
      </c>
      <c r="S159" s="57"/>
      <c r="T159" s="58"/>
      <c r="U159" s="58"/>
      <c r="V159" s="58"/>
    </row>
    <row r="160" spans="2:22" ht="45.75" customHeight="1" thickBot="1">
      <c r="B160" s="786"/>
      <c r="C160" s="798"/>
      <c r="D160" s="518"/>
      <c r="E160" s="518"/>
      <c r="F160" s="789">
        <v>0</v>
      </c>
      <c r="G160" s="518"/>
      <c r="H160" s="518"/>
      <c r="I160" s="789">
        <v>0</v>
      </c>
      <c r="J160" s="360"/>
      <c r="K160" s="518"/>
      <c r="L160" s="789">
        <v>0</v>
      </c>
      <c r="M160" s="518"/>
      <c r="N160" s="360"/>
      <c r="O160" s="789">
        <v>0</v>
      </c>
      <c r="P160" s="517"/>
      <c r="Q160" s="518"/>
      <c r="R160" s="789">
        <v>0</v>
      </c>
      <c r="S160" s="57"/>
      <c r="T160" s="58"/>
      <c r="U160" s="58"/>
      <c r="V160" s="58"/>
    </row>
    <row r="161" spans="2:22" ht="12" thickBot="1">
      <c r="B161" s="334"/>
      <c r="C161" s="273"/>
      <c r="D161" s="76"/>
      <c r="E161" s="76"/>
      <c r="F161" s="265">
        <v>0</v>
      </c>
      <c r="G161" s="76"/>
      <c r="H161" s="76"/>
      <c r="I161" s="265">
        <v>0</v>
      </c>
      <c r="J161" s="29"/>
      <c r="K161" s="76"/>
      <c r="L161" s="265">
        <v>0</v>
      </c>
      <c r="M161" s="76"/>
      <c r="N161" s="29"/>
      <c r="O161" s="265">
        <v>0</v>
      </c>
      <c r="P161" s="174"/>
      <c r="Q161" s="76"/>
      <c r="R161" s="265">
        <v>0</v>
      </c>
      <c r="S161" s="57"/>
      <c r="T161" s="58"/>
      <c r="U161" s="58"/>
      <c r="V161" s="58"/>
    </row>
    <row r="162" spans="2:22" ht="12" thickBot="1">
      <c r="B162" s="786"/>
      <c r="C162" s="798"/>
      <c r="D162" s="518"/>
      <c r="E162" s="518"/>
      <c r="F162" s="789">
        <v>0</v>
      </c>
      <c r="G162" s="518"/>
      <c r="H162" s="518"/>
      <c r="I162" s="789">
        <v>0</v>
      </c>
      <c r="J162" s="360"/>
      <c r="K162" s="518"/>
      <c r="L162" s="789">
        <v>0</v>
      </c>
      <c r="M162" s="518"/>
      <c r="N162" s="360"/>
      <c r="O162" s="789">
        <v>0</v>
      </c>
      <c r="P162" s="517"/>
      <c r="Q162" s="518"/>
      <c r="R162" s="789">
        <v>0</v>
      </c>
      <c r="S162" s="57"/>
      <c r="T162" s="58"/>
      <c r="U162" s="58"/>
      <c r="V162" s="58"/>
    </row>
    <row r="163" spans="2:22" ht="12" thickBot="1">
      <c r="B163" s="334"/>
      <c r="C163" s="273"/>
      <c r="D163" s="76"/>
      <c r="E163" s="76"/>
      <c r="F163" s="265">
        <v>0</v>
      </c>
      <c r="G163" s="76"/>
      <c r="H163" s="76"/>
      <c r="I163" s="265">
        <v>0</v>
      </c>
      <c r="J163" s="29"/>
      <c r="K163" s="76"/>
      <c r="L163" s="265">
        <v>0</v>
      </c>
      <c r="M163" s="76"/>
      <c r="N163" s="29"/>
      <c r="O163" s="265">
        <v>0</v>
      </c>
      <c r="P163" s="174"/>
      <c r="Q163" s="76"/>
      <c r="R163" s="265">
        <v>0</v>
      </c>
      <c r="S163" s="57"/>
      <c r="T163" s="58"/>
      <c r="U163" s="58"/>
      <c r="V163" s="58"/>
    </row>
    <row r="164" spans="2:22" ht="34.5" customHeight="1" thickBot="1">
      <c r="B164" s="786"/>
      <c r="C164" s="798"/>
      <c r="D164" s="518"/>
      <c r="E164" s="518"/>
      <c r="F164" s="789">
        <v>0</v>
      </c>
      <c r="G164" s="518"/>
      <c r="H164" s="518"/>
      <c r="I164" s="789">
        <v>0</v>
      </c>
      <c r="J164" s="360"/>
      <c r="K164" s="518"/>
      <c r="L164" s="789">
        <v>0</v>
      </c>
      <c r="M164" s="518"/>
      <c r="N164" s="360"/>
      <c r="O164" s="789">
        <v>0</v>
      </c>
      <c r="P164" s="517"/>
      <c r="Q164" s="518"/>
      <c r="R164" s="789">
        <v>0</v>
      </c>
      <c r="S164" s="57"/>
      <c r="T164" s="58"/>
      <c r="U164" s="58"/>
      <c r="V164" s="58"/>
    </row>
    <row r="165" spans="2:22" ht="12" thickBot="1">
      <c r="B165" s="334"/>
      <c r="C165" s="273"/>
      <c r="D165" s="76"/>
      <c r="E165" s="76"/>
      <c r="F165" s="265">
        <v>0</v>
      </c>
      <c r="G165" s="76"/>
      <c r="H165" s="76"/>
      <c r="I165" s="265">
        <v>0</v>
      </c>
      <c r="J165" s="29"/>
      <c r="K165" s="76"/>
      <c r="L165" s="265">
        <v>0</v>
      </c>
      <c r="M165" s="76"/>
      <c r="N165" s="29"/>
      <c r="O165" s="265">
        <v>0</v>
      </c>
      <c r="P165" s="174"/>
      <c r="Q165" s="76"/>
      <c r="R165" s="265">
        <v>0</v>
      </c>
      <c r="S165" s="57"/>
      <c r="T165" s="58"/>
      <c r="U165" s="58"/>
      <c r="V165" s="58"/>
    </row>
    <row r="166" spans="2:22" ht="12" thickBot="1">
      <c r="B166" s="786"/>
      <c r="C166" s="798"/>
      <c r="D166" s="518"/>
      <c r="E166" s="518"/>
      <c r="F166" s="789">
        <v>0</v>
      </c>
      <c r="G166" s="518"/>
      <c r="H166" s="518"/>
      <c r="I166" s="789">
        <v>0</v>
      </c>
      <c r="J166" s="360"/>
      <c r="K166" s="518"/>
      <c r="L166" s="789">
        <v>0</v>
      </c>
      <c r="M166" s="518"/>
      <c r="N166" s="360"/>
      <c r="O166" s="789">
        <v>0</v>
      </c>
      <c r="P166" s="517"/>
      <c r="Q166" s="518"/>
      <c r="R166" s="789">
        <v>0</v>
      </c>
      <c r="S166" s="57"/>
      <c r="T166" s="58"/>
      <c r="U166" s="58"/>
      <c r="V166" s="58"/>
    </row>
    <row r="167" spans="2:22" ht="12" thickBot="1">
      <c r="B167" s="334"/>
      <c r="C167" s="273"/>
      <c r="D167" s="76"/>
      <c r="E167" s="76"/>
      <c r="F167" s="265">
        <v>0</v>
      </c>
      <c r="G167" s="76"/>
      <c r="H167" s="76"/>
      <c r="I167" s="265">
        <v>0</v>
      </c>
      <c r="J167" s="29"/>
      <c r="K167" s="76"/>
      <c r="L167" s="265">
        <v>0</v>
      </c>
      <c r="M167" s="76"/>
      <c r="N167" s="29"/>
      <c r="O167" s="265">
        <v>0</v>
      </c>
      <c r="P167" s="174"/>
      <c r="Q167" s="76"/>
      <c r="R167" s="265">
        <v>0</v>
      </c>
      <c r="S167" s="57"/>
      <c r="T167" s="58"/>
      <c r="U167" s="58"/>
      <c r="V167" s="58"/>
    </row>
    <row r="168" spans="2:22" ht="12" thickBot="1">
      <c r="B168" s="786"/>
      <c r="C168" s="798"/>
      <c r="D168" s="518"/>
      <c r="E168" s="518"/>
      <c r="F168" s="789">
        <v>0</v>
      </c>
      <c r="G168" s="518"/>
      <c r="H168" s="518"/>
      <c r="I168" s="789">
        <v>0</v>
      </c>
      <c r="J168" s="360"/>
      <c r="K168" s="518"/>
      <c r="L168" s="789">
        <v>0</v>
      </c>
      <c r="M168" s="518"/>
      <c r="N168" s="360"/>
      <c r="O168" s="789">
        <v>0</v>
      </c>
      <c r="P168" s="517"/>
      <c r="Q168" s="518"/>
      <c r="R168" s="789">
        <v>0</v>
      </c>
      <c r="S168" s="57"/>
      <c r="T168" s="58"/>
      <c r="U168" s="58"/>
      <c r="V168" s="58"/>
    </row>
    <row r="169" spans="2:22" ht="12" thickBot="1">
      <c r="B169" s="334"/>
      <c r="C169" s="273"/>
      <c r="D169" s="76"/>
      <c r="E169" s="76"/>
      <c r="F169" s="265">
        <v>0</v>
      </c>
      <c r="G169" s="76"/>
      <c r="H169" s="76"/>
      <c r="I169" s="265">
        <v>0</v>
      </c>
      <c r="J169" s="29"/>
      <c r="K169" s="76"/>
      <c r="L169" s="265">
        <v>0</v>
      </c>
      <c r="M169" s="76"/>
      <c r="N169" s="29"/>
      <c r="O169" s="265">
        <v>0</v>
      </c>
      <c r="P169" s="174"/>
      <c r="Q169" s="76"/>
      <c r="R169" s="265">
        <v>0</v>
      </c>
      <c r="S169" s="57"/>
      <c r="T169" s="58"/>
      <c r="U169" s="58"/>
      <c r="V169" s="58"/>
    </row>
    <row r="170" spans="2:22" ht="12" thickBot="1">
      <c r="B170" s="786"/>
      <c r="C170" s="798"/>
      <c r="D170" s="518"/>
      <c r="E170" s="518"/>
      <c r="F170" s="789">
        <v>0</v>
      </c>
      <c r="G170" s="518"/>
      <c r="H170" s="518"/>
      <c r="I170" s="789">
        <v>0</v>
      </c>
      <c r="J170" s="360"/>
      <c r="K170" s="518"/>
      <c r="L170" s="789">
        <v>0</v>
      </c>
      <c r="M170" s="518"/>
      <c r="N170" s="360"/>
      <c r="O170" s="789">
        <v>0</v>
      </c>
      <c r="P170" s="517"/>
      <c r="Q170" s="518"/>
      <c r="R170" s="789">
        <v>0</v>
      </c>
      <c r="S170" s="57"/>
      <c r="T170" s="58"/>
      <c r="U170" s="58"/>
      <c r="V170" s="58"/>
    </row>
    <row r="171" spans="2:22" ht="17.25" customHeight="1" thickBot="1">
      <c r="B171" s="334"/>
      <c r="C171" s="273"/>
      <c r="D171" s="76"/>
      <c r="E171" s="76"/>
      <c r="F171" s="265">
        <v>0</v>
      </c>
      <c r="G171" s="76"/>
      <c r="H171" s="76"/>
      <c r="I171" s="265">
        <v>0</v>
      </c>
      <c r="J171" s="29"/>
      <c r="K171" s="76"/>
      <c r="L171" s="265">
        <v>0</v>
      </c>
      <c r="M171" s="76"/>
      <c r="N171" s="29"/>
      <c r="O171" s="265">
        <v>0</v>
      </c>
      <c r="P171" s="174"/>
      <c r="Q171" s="76"/>
      <c r="R171" s="265">
        <v>0</v>
      </c>
      <c r="S171" s="57"/>
      <c r="T171" s="58"/>
      <c r="U171" s="58"/>
      <c r="V171" s="58"/>
    </row>
    <row r="172" spans="2:22" ht="12" thickBot="1">
      <c r="B172" s="786"/>
      <c r="C172" s="798"/>
      <c r="D172" s="518"/>
      <c r="E172" s="518"/>
      <c r="F172" s="789">
        <v>0</v>
      </c>
      <c r="G172" s="518"/>
      <c r="H172" s="518"/>
      <c r="I172" s="789">
        <v>0</v>
      </c>
      <c r="J172" s="360"/>
      <c r="K172" s="518"/>
      <c r="L172" s="789">
        <v>0</v>
      </c>
      <c r="M172" s="518"/>
      <c r="N172" s="360"/>
      <c r="O172" s="789">
        <v>0</v>
      </c>
      <c r="P172" s="517"/>
      <c r="Q172" s="518"/>
      <c r="R172" s="789">
        <v>0</v>
      </c>
      <c r="S172" s="57"/>
      <c r="T172" s="58"/>
      <c r="U172" s="58"/>
      <c r="V172" s="58"/>
    </row>
    <row r="173" spans="2:22" ht="12" thickBot="1">
      <c r="B173" s="334"/>
      <c r="C173" s="274"/>
      <c r="D173" s="218"/>
      <c r="E173" s="218"/>
      <c r="F173" s="265">
        <v>0</v>
      </c>
      <c r="G173" s="218"/>
      <c r="H173" s="218"/>
      <c r="I173" s="265">
        <v>0</v>
      </c>
      <c r="J173" s="157"/>
      <c r="K173" s="218"/>
      <c r="L173" s="265">
        <v>0</v>
      </c>
      <c r="M173" s="218"/>
      <c r="N173" s="157"/>
      <c r="O173" s="265">
        <v>0</v>
      </c>
      <c r="P173" s="269"/>
      <c r="Q173" s="218"/>
      <c r="R173" s="265">
        <v>0</v>
      </c>
      <c r="S173" s="57"/>
      <c r="T173" s="58"/>
      <c r="U173" s="58"/>
      <c r="V173" s="58"/>
    </row>
    <row r="174" spans="2:22" ht="12" thickBot="1">
      <c r="B174" s="786"/>
      <c r="C174" s="798"/>
      <c r="D174" s="518"/>
      <c r="E174" s="518"/>
      <c r="F174" s="789">
        <v>0</v>
      </c>
      <c r="G174" s="518"/>
      <c r="H174" s="518"/>
      <c r="I174" s="789">
        <v>0</v>
      </c>
      <c r="J174" s="360"/>
      <c r="K174" s="518"/>
      <c r="L174" s="789">
        <v>0</v>
      </c>
      <c r="M174" s="518"/>
      <c r="N174" s="360"/>
      <c r="O174" s="789">
        <v>0</v>
      </c>
      <c r="P174" s="517"/>
      <c r="Q174" s="518"/>
      <c r="R174" s="789">
        <v>0</v>
      </c>
      <c r="S174" s="57"/>
      <c r="T174" s="58"/>
      <c r="U174" s="58"/>
      <c r="V174" s="58"/>
    </row>
    <row r="175" spans="2:22" ht="12" thickBot="1">
      <c r="B175" s="334"/>
      <c r="C175" s="273"/>
      <c r="D175" s="76"/>
      <c r="E175" s="76"/>
      <c r="F175" s="265">
        <v>0</v>
      </c>
      <c r="G175" s="76"/>
      <c r="H175" s="76"/>
      <c r="I175" s="265">
        <v>0</v>
      </c>
      <c r="J175" s="29"/>
      <c r="K175" s="29"/>
      <c r="L175" s="265">
        <v>0</v>
      </c>
      <c r="M175" s="29"/>
      <c r="N175" s="29"/>
      <c r="O175" s="265">
        <v>0</v>
      </c>
      <c r="P175" s="31"/>
      <c r="Q175" s="29"/>
      <c r="R175" s="265">
        <v>0</v>
      </c>
      <c r="S175" s="57"/>
      <c r="T175" s="58"/>
      <c r="U175" s="58"/>
      <c r="V175" s="58"/>
    </row>
    <row r="176" spans="2:22" ht="12" thickBot="1">
      <c r="B176" s="786"/>
      <c r="C176" s="798"/>
      <c r="D176" s="518"/>
      <c r="E176" s="518"/>
      <c r="F176" s="789">
        <v>0</v>
      </c>
      <c r="G176" s="518"/>
      <c r="H176" s="518"/>
      <c r="I176" s="789">
        <v>0</v>
      </c>
      <c r="J176" s="360"/>
      <c r="K176" s="518"/>
      <c r="L176" s="789">
        <v>0</v>
      </c>
      <c r="M176" s="518"/>
      <c r="N176" s="360"/>
      <c r="O176" s="789">
        <v>0</v>
      </c>
      <c r="P176" s="517"/>
      <c r="Q176" s="518"/>
      <c r="R176" s="789">
        <v>0</v>
      </c>
      <c r="S176" s="57"/>
      <c r="T176" s="58"/>
      <c r="U176" s="58"/>
      <c r="V176" s="58"/>
    </row>
    <row r="177" spans="2:22" ht="12" thickBot="1">
      <c r="B177" s="334"/>
      <c r="C177" s="273"/>
      <c r="D177" s="76"/>
      <c r="E177" s="76"/>
      <c r="F177" s="265">
        <v>0</v>
      </c>
      <c r="G177" s="76"/>
      <c r="H177" s="76"/>
      <c r="I177" s="265">
        <v>0</v>
      </c>
      <c r="J177" s="29"/>
      <c r="K177" s="76"/>
      <c r="L177" s="265">
        <v>0</v>
      </c>
      <c r="M177" s="76"/>
      <c r="N177" s="29"/>
      <c r="O177" s="265">
        <v>0</v>
      </c>
      <c r="P177" s="174"/>
      <c r="Q177" s="76"/>
      <c r="R177" s="265">
        <v>0</v>
      </c>
      <c r="S177" s="57"/>
      <c r="T177" s="58"/>
      <c r="U177" s="58"/>
      <c r="V177" s="58"/>
    </row>
    <row r="178" spans="2:22" ht="48" customHeight="1" thickBot="1">
      <c r="B178" s="786"/>
      <c r="C178" s="798"/>
      <c r="D178" s="518"/>
      <c r="E178" s="518"/>
      <c r="F178" s="789">
        <v>0</v>
      </c>
      <c r="G178" s="518"/>
      <c r="H178" s="518"/>
      <c r="I178" s="789">
        <v>0</v>
      </c>
      <c r="J178" s="518"/>
      <c r="K178" s="518"/>
      <c r="L178" s="789">
        <v>0</v>
      </c>
      <c r="M178" s="360"/>
      <c r="N178" s="360"/>
      <c r="O178" s="789">
        <v>0</v>
      </c>
      <c r="P178" s="517"/>
      <c r="Q178" s="518"/>
      <c r="R178" s="789">
        <v>0</v>
      </c>
      <c r="S178" s="57"/>
      <c r="T178" s="58"/>
      <c r="U178" s="58"/>
      <c r="V178" s="58"/>
    </row>
    <row r="179" spans="2:22" ht="12" thickBot="1">
      <c r="B179" s="334"/>
      <c r="C179" s="273"/>
      <c r="D179" s="76"/>
      <c r="E179" s="76"/>
      <c r="F179" s="265">
        <v>0</v>
      </c>
      <c r="G179" s="76"/>
      <c r="H179" s="76"/>
      <c r="I179" s="265">
        <v>0</v>
      </c>
      <c r="J179" s="29"/>
      <c r="K179" s="76"/>
      <c r="L179" s="265">
        <v>0</v>
      </c>
      <c r="M179" s="76"/>
      <c r="N179" s="29"/>
      <c r="O179" s="265">
        <v>0</v>
      </c>
      <c r="P179" s="174"/>
      <c r="Q179" s="76"/>
      <c r="R179" s="265">
        <v>0</v>
      </c>
      <c r="S179" s="57"/>
      <c r="T179" s="58"/>
      <c r="U179" s="58"/>
      <c r="V179" s="58"/>
    </row>
    <row r="180" spans="2:22" ht="12" thickBot="1">
      <c r="B180" s="786"/>
      <c r="C180" s="798"/>
      <c r="D180" s="518"/>
      <c r="E180" s="518"/>
      <c r="F180" s="789">
        <v>0</v>
      </c>
      <c r="G180" s="518"/>
      <c r="H180" s="518"/>
      <c r="I180" s="789">
        <v>0</v>
      </c>
      <c r="J180" s="360"/>
      <c r="K180" s="518"/>
      <c r="L180" s="789">
        <v>0</v>
      </c>
      <c r="M180" s="518"/>
      <c r="N180" s="360"/>
      <c r="O180" s="789">
        <v>0</v>
      </c>
      <c r="P180" s="517"/>
      <c r="Q180" s="518"/>
      <c r="R180" s="789">
        <v>0</v>
      </c>
      <c r="S180" s="57"/>
      <c r="T180" s="58"/>
      <c r="U180" s="58"/>
      <c r="V180" s="58"/>
    </row>
    <row r="181" spans="2:22" ht="12" thickBot="1">
      <c r="B181" s="334"/>
      <c r="C181" s="273"/>
      <c r="D181" s="76"/>
      <c r="E181" s="76"/>
      <c r="F181" s="265">
        <v>0</v>
      </c>
      <c r="G181" s="76"/>
      <c r="H181" s="76"/>
      <c r="I181" s="265">
        <v>0</v>
      </c>
      <c r="J181" s="29"/>
      <c r="K181" s="29"/>
      <c r="L181" s="265">
        <v>0</v>
      </c>
      <c r="M181" s="76"/>
      <c r="N181" s="29"/>
      <c r="O181" s="265">
        <v>0</v>
      </c>
      <c r="P181" s="31"/>
      <c r="Q181" s="29"/>
      <c r="R181" s="265">
        <v>0</v>
      </c>
      <c r="S181" s="57"/>
      <c r="T181" s="58"/>
      <c r="U181" s="58"/>
      <c r="V181" s="58"/>
    </row>
    <row r="182" spans="2:22" ht="12" thickBot="1">
      <c r="B182" s="786"/>
      <c r="C182" s="798"/>
      <c r="D182" s="518"/>
      <c r="E182" s="518"/>
      <c r="F182" s="789">
        <v>0</v>
      </c>
      <c r="G182" s="518"/>
      <c r="H182" s="518"/>
      <c r="I182" s="789">
        <v>0</v>
      </c>
      <c r="J182" s="360"/>
      <c r="K182" s="518"/>
      <c r="L182" s="789">
        <v>0</v>
      </c>
      <c r="M182" s="518"/>
      <c r="N182" s="360"/>
      <c r="O182" s="789">
        <v>0</v>
      </c>
      <c r="P182" s="517"/>
      <c r="Q182" s="518"/>
      <c r="R182" s="789">
        <v>0</v>
      </c>
      <c r="S182" s="57"/>
      <c r="T182" s="58"/>
      <c r="U182" s="58"/>
      <c r="V182" s="58"/>
    </row>
    <row r="183" spans="2:22" ht="12" thickBot="1">
      <c r="B183" s="334"/>
      <c r="C183" s="273"/>
      <c r="D183" s="76"/>
      <c r="E183" s="76"/>
      <c r="F183" s="265">
        <v>0</v>
      </c>
      <c r="G183" s="76"/>
      <c r="H183" s="76"/>
      <c r="I183" s="265">
        <v>0</v>
      </c>
      <c r="J183" s="29"/>
      <c r="K183" s="76"/>
      <c r="L183" s="265">
        <v>0</v>
      </c>
      <c r="M183" s="76"/>
      <c r="N183" s="29"/>
      <c r="O183" s="265">
        <v>0</v>
      </c>
      <c r="P183" s="174"/>
      <c r="Q183" s="76"/>
      <c r="R183" s="265">
        <v>0</v>
      </c>
      <c r="S183" s="57"/>
      <c r="T183" s="58"/>
      <c r="U183" s="58"/>
      <c r="V183" s="58"/>
    </row>
    <row r="184" spans="2:22" ht="12" thickBot="1">
      <c r="B184" s="786"/>
      <c r="C184" s="798"/>
      <c r="D184" s="518"/>
      <c r="E184" s="518"/>
      <c r="F184" s="789">
        <v>0</v>
      </c>
      <c r="G184" s="518"/>
      <c r="H184" s="518"/>
      <c r="I184" s="789">
        <v>0</v>
      </c>
      <c r="J184" s="360"/>
      <c r="K184" s="360"/>
      <c r="L184" s="789">
        <v>0</v>
      </c>
      <c r="M184" s="518"/>
      <c r="N184" s="360"/>
      <c r="O184" s="789">
        <v>0</v>
      </c>
      <c r="P184" s="517"/>
      <c r="Q184" s="518"/>
      <c r="R184" s="789">
        <v>0</v>
      </c>
      <c r="S184" s="57"/>
      <c r="T184" s="58"/>
      <c r="U184" s="58"/>
      <c r="V184" s="58"/>
    </row>
    <row r="185" spans="2:22" ht="12" thickBot="1">
      <c r="B185" s="334"/>
      <c r="C185" s="273"/>
      <c r="D185" s="76"/>
      <c r="E185" s="76"/>
      <c r="F185" s="265">
        <v>0</v>
      </c>
      <c r="G185" s="76"/>
      <c r="H185" s="76"/>
      <c r="I185" s="265">
        <v>0</v>
      </c>
      <c r="J185" s="29"/>
      <c r="K185" s="76"/>
      <c r="L185" s="265">
        <v>0</v>
      </c>
      <c r="M185" s="76"/>
      <c r="N185" s="29"/>
      <c r="O185" s="265">
        <v>0</v>
      </c>
      <c r="P185" s="174"/>
      <c r="Q185" s="76"/>
      <c r="R185" s="265">
        <v>0</v>
      </c>
      <c r="S185" s="57"/>
      <c r="T185" s="58"/>
      <c r="U185" s="58"/>
      <c r="V185" s="58"/>
    </row>
    <row r="186" spans="2:22" ht="12" thickBot="1">
      <c r="B186" s="786"/>
      <c r="C186" s="798"/>
      <c r="D186" s="518"/>
      <c r="E186" s="518"/>
      <c r="F186" s="789">
        <v>0</v>
      </c>
      <c r="G186" s="518"/>
      <c r="H186" s="518"/>
      <c r="I186" s="789">
        <v>0</v>
      </c>
      <c r="J186" s="360"/>
      <c r="K186" s="518"/>
      <c r="L186" s="789">
        <v>0</v>
      </c>
      <c r="M186" s="518"/>
      <c r="N186" s="360"/>
      <c r="O186" s="789">
        <v>0</v>
      </c>
      <c r="P186" s="517"/>
      <c r="Q186" s="518"/>
      <c r="R186" s="789">
        <v>0</v>
      </c>
      <c r="S186" s="57"/>
      <c r="T186" s="58"/>
      <c r="U186" s="58"/>
      <c r="V186" s="58"/>
    </row>
    <row r="187" spans="2:22" ht="12" thickBot="1">
      <c r="B187" s="334"/>
      <c r="C187" s="275"/>
      <c r="D187" s="121"/>
      <c r="E187" s="121"/>
      <c r="F187" s="265">
        <v>0</v>
      </c>
      <c r="G187" s="121"/>
      <c r="H187" s="121"/>
      <c r="I187" s="265">
        <v>0</v>
      </c>
      <c r="J187" s="219"/>
      <c r="K187" s="121"/>
      <c r="L187" s="265">
        <v>0</v>
      </c>
      <c r="M187" s="121"/>
      <c r="N187" s="219"/>
      <c r="O187" s="265">
        <v>0</v>
      </c>
      <c r="P187" s="270"/>
      <c r="Q187" s="121"/>
      <c r="R187" s="265">
        <v>0</v>
      </c>
      <c r="S187" s="57"/>
      <c r="T187" s="58"/>
      <c r="U187" s="58"/>
      <c r="V187" s="58"/>
    </row>
    <row r="188" spans="2:22" ht="12" thickBot="1">
      <c r="B188" s="786"/>
      <c r="C188" s="798"/>
      <c r="D188" s="518"/>
      <c r="E188" s="518"/>
      <c r="F188" s="789">
        <v>0</v>
      </c>
      <c r="G188" s="518"/>
      <c r="H188" s="518"/>
      <c r="I188" s="789">
        <v>0</v>
      </c>
      <c r="J188" s="360"/>
      <c r="K188" s="518"/>
      <c r="L188" s="789">
        <v>0</v>
      </c>
      <c r="M188" s="518"/>
      <c r="N188" s="360"/>
      <c r="O188" s="789">
        <v>0</v>
      </c>
      <c r="P188" s="517"/>
      <c r="Q188" s="518"/>
      <c r="R188" s="789">
        <v>0</v>
      </c>
      <c r="S188" s="57"/>
      <c r="T188" s="58"/>
      <c r="U188" s="58"/>
      <c r="V188" s="58"/>
    </row>
    <row r="189" spans="2:22" ht="12" thickBot="1">
      <c r="B189" s="334"/>
      <c r="C189" s="273"/>
      <c r="D189" s="76"/>
      <c r="E189" s="76"/>
      <c r="F189" s="265">
        <v>0</v>
      </c>
      <c r="G189" s="76"/>
      <c r="H189" s="76"/>
      <c r="I189" s="265">
        <v>0</v>
      </c>
      <c r="J189" s="29"/>
      <c r="K189" s="76"/>
      <c r="L189" s="265">
        <v>0</v>
      </c>
      <c r="M189" s="76"/>
      <c r="N189" s="29"/>
      <c r="O189" s="265">
        <v>0</v>
      </c>
      <c r="P189" s="174"/>
      <c r="Q189" s="76"/>
      <c r="R189" s="265">
        <v>0</v>
      </c>
      <c r="S189" s="57"/>
      <c r="T189" s="58"/>
      <c r="U189" s="58"/>
      <c r="V189" s="58"/>
    </row>
    <row r="190" spans="2:22" ht="12" thickBot="1">
      <c r="B190" s="786"/>
      <c r="C190" s="798"/>
      <c r="D190" s="360"/>
      <c r="E190" s="360"/>
      <c r="F190" s="789">
        <v>0</v>
      </c>
      <c r="G190" s="360"/>
      <c r="H190" s="360"/>
      <c r="I190" s="789">
        <v>0</v>
      </c>
      <c r="J190" s="360"/>
      <c r="K190" s="518"/>
      <c r="L190" s="789">
        <v>0</v>
      </c>
      <c r="M190" s="518"/>
      <c r="N190" s="360"/>
      <c r="O190" s="789">
        <v>0</v>
      </c>
      <c r="P190" s="357"/>
      <c r="Q190" s="360"/>
      <c r="R190" s="789">
        <v>0</v>
      </c>
      <c r="S190" s="57"/>
      <c r="T190" s="58"/>
      <c r="U190" s="58"/>
      <c r="V190" s="58"/>
    </row>
    <row r="191" spans="2:22" ht="12" thickBot="1">
      <c r="B191" s="334"/>
      <c r="C191" s="273"/>
      <c r="D191" s="76"/>
      <c r="E191" s="76"/>
      <c r="F191" s="265">
        <v>0</v>
      </c>
      <c r="G191" s="76"/>
      <c r="H191" s="76"/>
      <c r="I191" s="265">
        <v>0</v>
      </c>
      <c r="J191" s="29"/>
      <c r="K191" s="76"/>
      <c r="L191" s="265">
        <v>0</v>
      </c>
      <c r="M191" s="76"/>
      <c r="N191" s="29"/>
      <c r="O191" s="265">
        <v>0</v>
      </c>
      <c r="P191" s="174"/>
      <c r="Q191" s="76"/>
      <c r="R191" s="265">
        <v>0</v>
      </c>
      <c r="S191" s="57"/>
      <c r="T191" s="58"/>
      <c r="U191" s="58"/>
      <c r="V191" s="58"/>
    </row>
    <row r="192" spans="2:22" ht="44.25" customHeight="1" thickBot="1">
      <c r="B192" s="786"/>
      <c r="C192" s="799"/>
      <c r="D192" s="518"/>
      <c r="E192" s="518"/>
      <c r="F192" s="789">
        <v>0</v>
      </c>
      <c r="G192" s="518"/>
      <c r="H192" s="518"/>
      <c r="I192" s="789">
        <v>0</v>
      </c>
      <c r="J192" s="360"/>
      <c r="K192" s="518"/>
      <c r="L192" s="789">
        <v>0</v>
      </c>
      <c r="M192" s="518"/>
      <c r="N192" s="360"/>
      <c r="O192" s="789">
        <v>0</v>
      </c>
      <c r="P192" s="517"/>
      <c r="Q192" s="518"/>
      <c r="R192" s="789">
        <v>0</v>
      </c>
      <c r="S192" s="57"/>
      <c r="T192" s="58"/>
      <c r="U192" s="58"/>
      <c r="V192" s="58"/>
    </row>
    <row r="193" spans="2:22" ht="12" thickBot="1">
      <c r="B193" s="334"/>
      <c r="C193" s="273"/>
      <c r="D193" s="76"/>
      <c r="E193" s="76"/>
      <c r="F193" s="265">
        <v>0</v>
      </c>
      <c r="G193" s="76"/>
      <c r="H193" s="76"/>
      <c r="I193" s="265">
        <v>0</v>
      </c>
      <c r="J193" s="220"/>
      <c r="K193" s="220"/>
      <c r="L193" s="265">
        <v>0</v>
      </c>
      <c r="M193" s="220"/>
      <c r="N193" s="220"/>
      <c r="O193" s="265">
        <v>0</v>
      </c>
      <c r="P193" s="271"/>
      <c r="Q193" s="220"/>
      <c r="R193" s="265">
        <v>0</v>
      </c>
      <c r="S193" s="57"/>
      <c r="T193" s="58"/>
      <c r="U193" s="58"/>
      <c r="V193" s="58"/>
    </row>
    <row r="194" spans="2:22" ht="12" thickBot="1">
      <c r="B194" s="786"/>
      <c r="C194" s="798"/>
      <c r="D194" s="518"/>
      <c r="E194" s="518"/>
      <c r="F194" s="789">
        <v>0</v>
      </c>
      <c r="G194" s="518"/>
      <c r="H194" s="518"/>
      <c r="I194" s="789">
        <v>0</v>
      </c>
      <c r="J194" s="360"/>
      <c r="K194" s="518"/>
      <c r="L194" s="789">
        <v>0</v>
      </c>
      <c r="M194" s="518"/>
      <c r="N194" s="360"/>
      <c r="O194" s="789">
        <v>0</v>
      </c>
      <c r="P194" s="517"/>
      <c r="Q194" s="518"/>
      <c r="R194" s="789">
        <v>0</v>
      </c>
      <c r="S194" s="57"/>
      <c r="T194" s="58"/>
      <c r="U194" s="58"/>
      <c r="V194" s="58"/>
    </row>
    <row r="195" spans="2:22" ht="12" thickBot="1">
      <c r="B195" s="334"/>
      <c r="C195" s="273"/>
      <c r="D195" s="76"/>
      <c r="E195" s="76"/>
      <c r="F195" s="265">
        <v>0</v>
      </c>
      <c r="G195" s="76"/>
      <c r="H195" s="76"/>
      <c r="I195" s="265">
        <v>0</v>
      </c>
      <c r="J195" s="29"/>
      <c r="K195" s="76"/>
      <c r="L195" s="265">
        <v>0</v>
      </c>
      <c r="M195" s="76"/>
      <c r="N195" s="29"/>
      <c r="O195" s="265">
        <v>0</v>
      </c>
      <c r="P195" s="174"/>
      <c r="Q195" s="76"/>
      <c r="R195" s="265">
        <v>0</v>
      </c>
      <c r="S195" s="57"/>
      <c r="T195" s="58"/>
      <c r="U195" s="58"/>
      <c r="V195" s="58"/>
    </row>
    <row r="196" spans="2:22" ht="12" thickBot="1">
      <c r="B196" s="786"/>
      <c r="C196" s="798"/>
      <c r="D196" s="518"/>
      <c r="E196" s="518"/>
      <c r="F196" s="789">
        <v>0</v>
      </c>
      <c r="G196" s="518"/>
      <c r="H196" s="518"/>
      <c r="I196" s="789">
        <v>0</v>
      </c>
      <c r="J196" s="360"/>
      <c r="K196" s="518"/>
      <c r="L196" s="789">
        <v>0</v>
      </c>
      <c r="M196" s="518"/>
      <c r="N196" s="360"/>
      <c r="O196" s="789">
        <v>0</v>
      </c>
      <c r="P196" s="517"/>
      <c r="Q196" s="518"/>
      <c r="R196" s="789">
        <v>0</v>
      </c>
      <c r="S196" s="57"/>
      <c r="T196" s="58"/>
      <c r="U196" s="58"/>
      <c r="V196" s="58"/>
    </row>
    <row r="197" spans="2:22" ht="12" thickBot="1">
      <c r="B197" s="334"/>
      <c r="C197" s="273"/>
      <c r="D197" s="76"/>
      <c r="E197" s="76"/>
      <c r="F197" s="265">
        <v>0</v>
      </c>
      <c r="G197" s="76"/>
      <c r="H197" s="76"/>
      <c r="I197" s="265">
        <v>0</v>
      </c>
      <c r="J197" s="29"/>
      <c r="K197" s="76"/>
      <c r="L197" s="265">
        <v>0</v>
      </c>
      <c r="M197" s="76"/>
      <c r="N197" s="29"/>
      <c r="O197" s="265">
        <v>0</v>
      </c>
      <c r="P197" s="174"/>
      <c r="Q197" s="76"/>
      <c r="R197" s="265">
        <v>0</v>
      </c>
      <c r="S197" s="57"/>
      <c r="T197" s="58"/>
      <c r="U197" s="58"/>
      <c r="V197" s="58"/>
    </row>
    <row r="198" spans="2:22" ht="12" thickBot="1">
      <c r="B198" s="786"/>
      <c r="C198" s="798"/>
      <c r="D198" s="518"/>
      <c r="E198" s="518"/>
      <c r="F198" s="789">
        <v>0</v>
      </c>
      <c r="G198" s="518"/>
      <c r="H198" s="518"/>
      <c r="I198" s="789">
        <v>0</v>
      </c>
      <c r="J198" s="360"/>
      <c r="K198" s="518"/>
      <c r="L198" s="789">
        <v>0</v>
      </c>
      <c r="M198" s="518"/>
      <c r="N198" s="360"/>
      <c r="O198" s="789">
        <v>0</v>
      </c>
      <c r="P198" s="517"/>
      <c r="Q198" s="518"/>
      <c r="R198" s="789">
        <v>0</v>
      </c>
      <c r="S198" s="57"/>
      <c r="T198" s="58"/>
      <c r="U198" s="58"/>
      <c r="V198" s="58"/>
    </row>
    <row r="199" spans="2:22" ht="12" thickBot="1">
      <c r="B199" s="334"/>
      <c r="C199" s="273"/>
      <c r="D199" s="76"/>
      <c r="E199" s="76"/>
      <c r="F199" s="265">
        <v>0</v>
      </c>
      <c r="G199" s="76"/>
      <c r="H199" s="76"/>
      <c r="I199" s="265">
        <v>0</v>
      </c>
      <c r="J199" s="29"/>
      <c r="K199" s="76"/>
      <c r="L199" s="265">
        <v>0</v>
      </c>
      <c r="M199" s="76"/>
      <c r="N199" s="29"/>
      <c r="O199" s="265">
        <v>0</v>
      </c>
      <c r="P199" s="174"/>
      <c r="Q199" s="76"/>
      <c r="R199" s="265">
        <v>0</v>
      </c>
      <c r="S199" s="57"/>
      <c r="T199" s="58"/>
      <c r="U199" s="58"/>
      <c r="V199" s="58"/>
    </row>
    <row r="200" spans="2:22" ht="12" thickBot="1">
      <c r="B200" s="786"/>
      <c r="C200" s="798"/>
      <c r="D200" s="518"/>
      <c r="E200" s="518"/>
      <c r="F200" s="789">
        <v>0</v>
      </c>
      <c r="G200" s="518"/>
      <c r="H200" s="518"/>
      <c r="I200" s="789">
        <v>0</v>
      </c>
      <c r="J200" s="360"/>
      <c r="K200" s="518"/>
      <c r="L200" s="789">
        <v>0</v>
      </c>
      <c r="M200" s="518"/>
      <c r="N200" s="360"/>
      <c r="O200" s="789">
        <v>0</v>
      </c>
      <c r="P200" s="517"/>
      <c r="Q200" s="518"/>
      <c r="R200" s="789">
        <v>0</v>
      </c>
      <c r="S200" s="57"/>
      <c r="T200" s="58"/>
      <c r="U200" s="58"/>
      <c r="V200" s="58"/>
    </row>
    <row r="201" spans="2:22" ht="12" thickBot="1">
      <c r="B201" s="334"/>
      <c r="C201" s="273"/>
      <c r="D201" s="76"/>
      <c r="E201" s="76"/>
      <c r="F201" s="265">
        <v>0</v>
      </c>
      <c r="G201" s="76"/>
      <c r="H201" s="76"/>
      <c r="I201" s="265">
        <v>0</v>
      </c>
      <c r="J201" s="29"/>
      <c r="K201" s="76"/>
      <c r="L201" s="265">
        <v>0</v>
      </c>
      <c r="M201" s="76"/>
      <c r="N201" s="29"/>
      <c r="O201" s="265">
        <v>0</v>
      </c>
      <c r="P201" s="174"/>
      <c r="Q201" s="76"/>
      <c r="R201" s="265">
        <v>0</v>
      </c>
      <c r="S201" s="57"/>
      <c r="T201" s="58"/>
      <c r="U201" s="58"/>
      <c r="V201" s="58"/>
    </row>
    <row r="202" spans="2:22" ht="12" thickBot="1">
      <c r="B202" s="786"/>
      <c r="C202" s="798"/>
      <c r="D202" s="518"/>
      <c r="E202" s="518"/>
      <c r="F202" s="789">
        <v>0</v>
      </c>
      <c r="G202" s="518"/>
      <c r="H202" s="518"/>
      <c r="I202" s="789">
        <v>0</v>
      </c>
      <c r="J202" s="360"/>
      <c r="K202" s="518"/>
      <c r="L202" s="789">
        <v>0</v>
      </c>
      <c r="M202" s="518"/>
      <c r="N202" s="360"/>
      <c r="O202" s="789">
        <v>0</v>
      </c>
      <c r="P202" s="517"/>
      <c r="Q202" s="518"/>
      <c r="R202" s="789">
        <v>0</v>
      </c>
      <c r="S202" s="57"/>
      <c r="T202" s="58"/>
      <c r="U202" s="58"/>
      <c r="V202" s="58"/>
    </row>
    <row r="203" spans="2:22" ht="12" thickBot="1">
      <c r="B203" s="334"/>
      <c r="C203" s="273"/>
      <c r="D203" s="76"/>
      <c r="E203" s="76"/>
      <c r="F203" s="265">
        <v>0</v>
      </c>
      <c r="G203" s="76"/>
      <c r="H203" s="76"/>
      <c r="I203" s="265">
        <v>0</v>
      </c>
      <c r="J203" s="29"/>
      <c r="K203" s="76"/>
      <c r="L203" s="265">
        <v>0</v>
      </c>
      <c r="M203" s="76"/>
      <c r="N203" s="29"/>
      <c r="O203" s="265">
        <v>0</v>
      </c>
      <c r="P203" s="174"/>
      <c r="Q203" s="76"/>
      <c r="R203" s="265">
        <v>0</v>
      </c>
      <c r="S203" s="57"/>
      <c r="T203" s="58"/>
      <c r="U203" s="58"/>
      <c r="V203" s="58"/>
    </row>
    <row r="204" spans="2:22" ht="12" thickBot="1">
      <c r="B204" s="786"/>
      <c r="C204" s="798"/>
      <c r="D204" s="360"/>
      <c r="E204" s="360"/>
      <c r="F204" s="789">
        <v>0</v>
      </c>
      <c r="G204" s="360"/>
      <c r="H204" s="360"/>
      <c r="I204" s="789">
        <v>0</v>
      </c>
      <c r="J204" s="360"/>
      <c r="K204" s="360"/>
      <c r="L204" s="789">
        <v>0</v>
      </c>
      <c r="M204" s="360"/>
      <c r="N204" s="360"/>
      <c r="O204" s="789">
        <v>0</v>
      </c>
      <c r="P204" s="357"/>
      <c r="Q204" s="518"/>
      <c r="R204" s="789">
        <v>0</v>
      </c>
      <c r="S204" s="57"/>
      <c r="T204" s="58"/>
      <c r="U204" s="58"/>
      <c r="V204" s="58"/>
    </row>
    <row r="205" spans="2:22" ht="12" thickBot="1">
      <c r="B205" s="334"/>
      <c r="C205" s="273"/>
      <c r="D205" s="76"/>
      <c r="E205" s="76"/>
      <c r="F205" s="265">
        <v>0</v>
      </c>
      <c r="G205" s="76"/>
      <c r="H205" s="76"/>
      <c r="I205" s="265">
        <v>0</v>
      </c>
      <c r="J205" s="29"/>
      <c r="K205" s="76"/>
      <c r="L205" s="265">
        <v>0</v>
      </c>
      <c r="M205" s="76"/>
      <c r="N205" s="29"/>
      <c r="O205" s="265">
        <v>0</v>
      </c>
      <c r="P205" s="174"/>
      <c r="Q205" s="76"/>
      <c r="R205" s="265">
        <v>0</v>
      </c>
      <c r="S205" s="57"/>
      <c r="T205" s="58"/>
      <c r="U205" s="58"/>
      <c r="V205" s="58"/>
    </row>
    <row r="206" spans="2:22" ht="12" thickBot="1">
      <c r="B206" s="786"/>
      <c r="C206" s="798"/>
      <c r="D206" s="360"/>
      <c r="E206" s="360"/>
      <c r="F206" s="789">
        <v>0</v>
      </c>
      <c r="G206" s="360"/>
      <c r="H206" s="360"/>
      <c r="I206" s="789">
        <v>0</v>
      </c>
      <c r="J206" s="449"/>
      <c r="K206" s="518"/>
      <c r="L206" s="789">
        <v>0</v>
      </c>
      <c r="M206" s="518"/>
      <c r="N206" s="360"/>
      <c r="O206" s="789">
        <v>0</v>
      </c>
      <c r="P206" s="357"/>
      <c r="Q206" s="360"/>
      <c r="R206" s="789">
        <v>0</v>
      </c>
      <c r="S206" s="57"/>
      <c r="T206" s="58"/>
      <c r="U206" s="58"/>
      <c r="V206" s="58"/>
    </row>
    <row r="207" spans="2:22" ht="12" thickBot="1">
      <c r="B207" s="334"/>
      <c r="C207" s="273"/>
      <c r="D207" s="76"/>
      <c r="E207" s="76"/>
      <c r="F207" s="265">
        <v>0</v>
      </c>
      <c r="G207" s="76"/>
      <c r="H207" s="76"/>
      <c r="I207" s="265">
        <v>0</v>
      </c>
      <c r="J207" s="29"/>
      <c r="K207" s="76"/>
      <c r="L207" s="265">
        <v>0</v>
      </c>
      <c r="M207" s="76"/>
      <c r="N207" s="29"/>
      <c r="O207" s="265">
        <v>0</v>
      </c>
      <c r="P207" s="174"/>
      <c r="Q207" s="76"/>
      <c r="R207" s="265">
        <v>0</v>
      </c>
      <c r="S207" s="57"/>
      <c r="T207" s="58"/>
      <c r="U207" s="58"/>
      <c r="V207" s="58"/>
    </row>
    <row r="208" spans="2:22" ht="12" thickBot="1">
      <c r="B208" s="786"/>
      <c r="C208" s="800"/>
      <c r="D208" s="801"/>
      <c r="E208" s="801"/>
      <c r="F208" s="802">
        <v>0</v>
      </c>
      <c r="G208" s="801"/>
      <c r="H208" s="801"/>
      <c r="I208" s="802">
        <v>0</v>
      </c>
      <c r="J208" s="803"/>
      <c r="K208" s="801"/>
      <c r="L208" s="802">
        <v>0</v>
      </c>
      <c r="M208" s="801"/>
      <c r="N208" s="803"/>
      <c r="O208" s="802">
        <v>0</v>
      </c>
      <c r="P208" s="804"/>
      <c r="Q208" s="801"/>
      <c r="R208" s="802">
        <v>0</v>
      </c>
      <c r="S208" s="57"/>
      <c r="T208" s="58"/>
      <c r="U208" s="58"/>
      <c r="V208" s="58"/>
    </row>
    <row r="209" spans="2:22" ht="21" customHeight="1" thickBot="1">
      <c r="B209" s="1714" t="s">
        <v>737</v>
      </c>
      <c r="C209" s="1715"/>
      <c r="D209" s="805">
        <f>SUM(D82:D208)</f>
        <v>0</v>
      </c>
      <c r="E209" s="805">
        <f>SUM(E82:E208)</f>
        <v>0</v>
      </c>
      <c r="F209" s="806" t="e">
        <f>E209/D209</f>
        <v>#DIV/0!</v>
      </c>
      <c r="G209" s="807">
        <f>SUM(G82:G208)</f>
        <v>0</v>
      </c>
      <c r="H209" s="805">
        <f>SUM(H82:H208)</f>
        <v>0</v>
      </c>
      <c r="I209" s="808" t="e">
        <f>H209/G209</f>
        <v>#DIV/0!</v>
      </c>
      <c r="J209" s="809"/>
      <c r="K209" s="805"/>
      <c r="L209" s="806" t="e">
        <f>K209/J209</f>
        <v>#DIV/0!</v>
      </c>
      <c r="M209" s="807">
        <f>SUM(M82:M208)</f>
        <v>0</v>
      </c>
      <c r="N209" s="805">
        <f>SUM(N82:N208)</f>
        <v>0</v>
      </c>
      <c r="O209" s="808" t="e">
        <f>N209/M209</f>
        <v>#DIV/0!</v>
      </c>
      <c r="P209" s="809"/>
      <c r="Q209" s="805"/>
      <c r="R209" s="806" t="e">
        <f>Q209/P209</f>
        <v>#DIV/0!</v>
      </c>
      <c r="S209" s="57"/>
      <c r="T209" s="58"/>
      <c r="U209" s="58"/>
      <c r="V209" s="58"/>
    </row>
    <row r="210" spans="3:22" ht="11.25">
      <c r="C210" s="57" t="s">
        <v>558</v>
      </c>
      <c r="D210" s="72" t="s">
        <v>172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8"/>
      <c r="U210" s="58"/>
      <c r="V210" s="58"/>
    </row>
    <row r="211" spans="3:22" ht="11.25">
      <c r="C211" s="67" t="s">
        <v>497</v>
      </c>
      <c r="D211" s="6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8"/>
      <c r="U211" s="58"/>
      <c r="V211" s="58"/>
    </row>
    <row r="212" spans="1:31" ht="11.25">
      <c r="A212" s="5"/>
      <c r="B212" s="5"/>
      <c r="C212" s="4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2" ht="12" thickBot="1">
      <c r="A213" s="5"/>
      <c r="B213" s="5"/>
      <c r="C213" s="46"/>
      <c r="D213" s="4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4:32" ht="15.75" customHeight="1" thickBot="1">
      <c r="D214" s="1252" t="s">
        <v>147</v>
      </c>
      <c r="E214" s="1253"/>
      <c r="F214" s="1253"/>
      <c r="G214" s="1253"/>
      <c r="H214" s="1253"/>
      <c r="I214" s="1253"/>
      <c r="J214" s="1253"/>
      <c r="K214" s="1253"/>
      <c r="L214" s="125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2" thickBo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thickBot="1">
      <c r="A216" s="5"/>
      <c r="B216" s="5"/>
      <c r="E216" s="5"/>
      <c r="F216" s="1599" t="s">
        <v>148</v>
      </c>
      <c r="G216" s="1600"/>
      <c r="H216" s="1600"/>
      <c r="I216" s="1600"/>
      <c r="J216" s="1601"/>
      <c r="K216" s="5"/>
      <c r="L216" s="5"/>
      <c r="M216" s="5"/>
      <c r="N216" s="90"/>
      <c r="O216" s="90"/>
      <c r="P216" s="90"/>
      <c r="Q216" s="9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2" thickBo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90"/>
      <c r="O217" s="90"/>
      <c r="P217" s="90"/>
      <c r="Q217" s="9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" customHeight="1" thickBot="1">
      <c r="A218" s="5"/>
      <c r="B218" s="5"/>
      <c r="C218" s="1093" t="s">
        <v>40</v>
      </c>
      <c r="D218" s="1094"/>
      <c r="E218" s="1094"/>
      <c r="F218" s="1094"/>
      <c r="G218" s="1094"/>
      <c r="H218" s="1094"/>
      <c r="I218" s="1094"/>
      <c r="J218" s="1094"/>
      <c r="K218" s="1094"/>
      <c r="L218" s="1094"/>
      <c r="M218" s="1095"/>
      <c r="N218" s="128"/>
      <c r="O218" s="128"/>
      <c r="P218" s="128"/>
      <c r="Q218" s="9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1.25">
      <c r="A219" s="5"/>
      <c r="B219" s="5"/>
      <c r="C219" s="124" t="s">
        <v>156</v>
      </c>
      <c r="D219" s="125" t="s">
        <v>157</v>
      </c>
      <c r="E219" s="125"/>
      <c r="F219" s="125"/>
      <c r="H219" s="125"/>
      <c r="I219" s="125"/>
      <c r="J219" s="125"/>
      <c r="K219" s="125"/>
      <c r="L219" s="125"/>
      <c r="M219" s="125"/>
      <c r="N219" s="126"/>
      <c r="O219" s="126"/>
      <c r="P219" s="126"/>
      <c r="Q219" s="9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1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90"/>
      <c r="O220" s="90"/>
      <c r="P220" s="90"/>
      <c r="Q220" s="9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" thickBot="1">
      <c r="A221" s="5"/>
      <c r="B221" s="5"/>
      <c r="C221" s="5" t="s">
        <v>352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90"/>
      <c r="O221" s="90"/>
      <c r="P221" s="90"/>
      <c r="Q221" s="9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thickBot="1">
      <c r="A222" s="5"/>
      <c r="B222" s="1716" t="s">
        <v>715</v>
      </c>
      <c r="C222" s="1304" t="s">
        <v>719</v>
      </c>
      <c r="D222" s="941" t="s">
        <v>487</v>
      </c>
      <c r="E222" s="941"/>
      <c r="F222" s="941"/>
      <c r="G222" s="941"/>
      <c r="H222" s="942"/>
      <c r="I222" s="940" t="s">
        <v>488</v>
      </c>
      <c r="J222" s="941"/>
      <c r="K222" s="941"/>
      <c r="L222" s="941"/>
      <c r="M222" s="942"/>
      <c r="N222" s="90"/>
      <c r="O222" s="90"/>
      <c r="P222" s="90"/>
      <c r="Q222" s="9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1.25">
      <c r="A223" s="5"/>
      <c r="B223" s="1717"/>
      <c r="C223" s="1305"/>
      <c r="D223" s="911" t="s">
        <v>83</v>
      </c>
      <c r="E223" s="911" t="s">
        <v>158</v>
      </c>
      <c r="F223" s="911" t="s">
        <v>159</v>
      </c>
      <c r="G223" s="1042" t="s">
        <v>160</v>
      </c>
      <c r="H223" s="911" t="s">
        <v>84</v>
      </c>
      <c r="I223" s="908" t="s">
        <v>83</v>
      </c>
      <c r="J223" s="911" t="s">
        <v>158</v>
      </c>
      <c r="K223" s="911" t="s">
        <v>159</v>
      </c>
      <c r="L223" s="911" t="s">
        <v>161</v>
      </c>
      <c r="M223" s="911" t="s">
        <v>84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1.25">
      <c r="A224" s="5"/>
      <c r="B224" s="1717"/>
      <c r="C224" s="1305"/>
      <c r="D224" s="912"/>
      <c r="E224" s="912"/>
      <c r="F224" s="912"/>
      <c r="G224" s="1043"/>
      <c r="H224" s="912"/>
      <c r="I224" s="909"/>
      <c r="J224" s="912"/>
      <c r="K224" s="912"/>
      <c r="L224" s="912"/>
      <c r="M224" s="912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2" thickBot="1">
      <c r="A225" s="5"/>
      <c r="B225" s="1718"/>
      <c r="C225" s="1306"/>
      <c r="D225" s="913"/>
      <c r="E225" s="913"/>
      <c r="F225" s="913"/>
      <c r="G225" s="1044"/>
      <c r="H225" s="913"/>
      <c r="I225" s="910"/>
      <c r="J225" s="913"/>
      <c r="K225" s="913"/>
      <c r="L225" s="913"/>
      <c r="M225" s="913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45">
      <c r="A226" s="5"/>
      <c r="B226" s="478"/>
      <c r="C226" s="479" t="s">
        <v>491</v>
      </c>
      <c r="D226" s="480"/>
      <c r="E226" s="481"/>
      <c r="F226" s="481"/>
      <c r="G226" s="482"/>
      <c r="H226" s="483" t="e">
        <f>G226/D226</f>
        <v>#DIV/0!</v>
      </c>
      <c r="I226" s="480"/>
      <c r="J226" s="481"/>
      <c r="K226" s="481"/>
      <c r="L226" s="481"/>
      <c r="M226" s="483" t="e">
        <f>L226/I226</f>
        <v>#DIV/0!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1.25">
      <c r="A227" s="5"/>
      <c r="B227" s="330"/>
      <c r="C227" s="328" t="s">
        <v>492</v>
      </c>
      <c r="D227" s="212"/>
      <c r="E227" s="73"/>
      <c r="F227" s="73"/>
      <c r="G227" s="197"/>
      <c r="H227" s="221" t="e">
        <f>G227/D227</f>
        <v>#DIV/0!</v>
      </c>
      <c r="I227" s="212"/>
      <c r="J227" s="73"/>
      <c r="K227" s="73"/>
      <c r="L227" s="73"/>
      <c r="M227" s="221" t="e">
        <f>L227/I227</f>
        <v>#DIV/0!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1.25">
      <c r="A228" s="5"/>
      <c r="B228" s="484"/>
      <c r="C228" s="479" t="s">
        <v>493</v>
      </c>
      <c r="D228" s="485"/>
      <c r="E228" s="486"/>
      <c r="F228" s="486"/>
      <c r="G228" s="385"/>
      <c r="H228" s="487" t="e">
        <f>G228/D228</f>
        <v>#DIV/0!</v>
      </c>
      <c r="I228" s="485"/>
      <c r="J228" s="486"/>
      <c r="K228" s="486"/>
      <c r="L228" s="486"/>
      <c r="M228" s="487" t="e">
        <f>L228/I228</f>
        <v>#DIV/0!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31.5">
      <c r="A229" s="5"/>
      <c r="B229" s="330"/>
      <c r="C229" s="329" t="s">
        <v>494</v>
      </c>
      <c r="D229" s="212"/>
      <c r="E229" s="73"/>
      <c r="F229" s="73"/>
      <c r="G229" s="197"/>
      <c r="H229" s="221" t="e">
        <f>G229/D229</f>
        <v>#DIV/0!</v>
      </c>
      <c r="I229" s="212"/>
      <c r="J229" s="73"/>
      <c r="K229" s="73"/>
      <c r="L229" s="73"/>
      <c r="M229" s="221" t="e">
        <f>L229/I229</f>
        <v>#DIV/0!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45.75" thickBot="1">
      <c r="A230" s="5"/>
      <c r="B230" s="488"/>
      <c r="C230" s="489" t="s">
        <v>714</v>
      </c>
      <c r="D230" s="490">
        <f>SUM(D226:D229)</f>
        <v>0</v>
      </c>
      <c r="E230" s="491">
        <f>SUM(E226:E229)</f>
        <v>0</v>
      </c>
      <c r="F230" s="491">
        <f>SUM(F226:F229)</f>
        <v>0</v>
      </c>
      <c r="G230" s="492">
        <f>SUM(G226:G229)</f>
        <v>0</v>
      </c>
      <c r="H230" s="493" t="e">
        <f>G230/D230</f>
        <v>#DIV/0!</v>
      </c>
      <c r="I230" s="490">
        <f>SUM(I226:I229)</f>
        <v>0</v>
      </c>
      <c r="J230" s="491">
        <f>SUM(J226:J229,J229)</f>
        <v>0</v>
      </c>
      <c r="K230" s="491">
        <f>SUM(K226:K229,K229)</f>
        <v>0</v>
      </c>
      <c r="L230" s="491">
        <f>SUM(L226:L229)</f>
        <v>0</v>
      </c>
      <c r="M230" s="493" t="e">
        <f>L230/I230</f>
        <v>#DIV/0!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1.25">
      <c r="A231" s="5"/>
      <c r="B231" s="5"/>
      <c r="C231" s="5" t="s">
        <v>498</v>
      </c>
      <c r="D231" s="958" t="s">
        <v>173</v>
      </c>
      <c r="E231" s="958"/>
      <c r="F231" s="958"/>
      <c r="G231" s="958"/>
      <c r="H231" s="95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1.25">
      <c r="A232" s="5"/>
      <c r="B232" s="5"/>
      <c r="C232" s="46" t="s">
        <v>497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1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1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2" thickBot="1">
      <c r="A235" s="5"/>
      <c r="B235" s="5"/>
      <c r="C235" s="5" t="s">
        <v>353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0.5" customHeight="1" thickBot="1">
      <c r="A236" s="5"/>
      <c r="B236" s="1716" t="s">
        <v>715</v>
      </c>
      <c r="C236" s="1304" t="s">
        <v>719</v>
      </c>
      <c r="D236" s="940" t="s">
        <v>487</v>
      </c>
      <c r="E236" s="941"/>
      <c r="F236" s="941"/>
      <c r="G236" s="941"/>
      <c r="H236" s="942"/>
      <c r="I236" s="940" t="s">
        <v>488</v>
      </c>
      <c r="J236" s="941"/>
      <c r="K236" s="941"/>
      <c r="L236" s="941"/>
      <c r="M236" s="942"/>
      <c r="N236" s="243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1.25" customHeight="1">
      <c r="A237" s="5"/>
      <c r="B237" s="1717"/>
      <c r="C237" s="1305"/>
      <c r="D237" s="911" t="s">
        <v>83</v>
      </c>
      <c r="E237" s="911" t="s">
        <v>158</v>
      </c>
      <c r="F237" s="911" t="s">
        <v>159</v>
      </c>
      <c r="G237" s="1042" t="s">
        <v>160</v>
      </c>
      <c r="H237" s="911" t="s">
        <v>84</v>
      </c>
      <c r="I237" s="908" t="s">
        <v>83</v>
      </c>
      <c r="J237" s="911" t="s">
        <v>158</v>
      </c>
      <c r="K237" s="911" t="s">
        <v>159</v>
      </c>
      <c r="L237" s="911" t="s">
        <v>161</v>
      </c>
      <c r="M237" s="911" t="s">
        <v>84</v>
      </c>
      <c r="N237" s="930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1.25">
      <c r="A238" s="5"/>
      <c r="B238" s="1717"/>
      <c r="C238" s="1305"/>
      <c r="D238" s="912"/>
      <c r="E238" s="912"/>
      <c r="F238" s="912"/>
      <c r="G238" s="1043"/>
      <c r="H238" s="912"/>
      <c r="I238" s="909"/>
      <c r="J238" s="912"/>
      <c r="K238" s="912"/>
      <c r="L238" s="912"/>
      <c r="M238" s="912"/>
      <c r="N238" s="930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81" customHeight="1" thickBot="1">
      <c r="A239" s="5"/>
      <c r="B239" s="1718"/>
      <c r="C239" s="1306"/>
      <c r="D239" s="912"/>
      <c r="E239" s="912"/>
      <c r="F239" s="912"/>
      <c r="G239" s="1043"/>
      <c r="H239" s="912"/>
      <c r="I239" s="909"/>
      <c r="J239" s="912"/>
      <c r="K239" s="912"/>
      <c r="L239" s="912"/>
      <c r="M239" s="912"/>
      <c r="N239" s="930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8" customHeight="1">
      <c r="A240" s="5"/>
      <c r="B240" s="494"/>
      <c r="C240" s="495" t="s">
        <v>491</v>
      </c>
      <c r="D240" s="496"/>
      <c r="E240" s="497"/>
      <c r="F240" s="498"/>
      <c r="G240" s="497"/>
      <c r="H240" s="499" t="e">
        <f>G240/D240</f>
        <v>#DIV/0!</v>
      </c>
      <c r="I240" s="497"/>
      <c r="J240" s="497"/>
      <c r="K240" s="498"/>
      <c r="L240" s="497"/>
      <c r="M240" s="500" t="e">
        <f>L240/I240</f>
        <v>#DIV/0!</v>
      </c>
      <c r="N240" s="26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1.25">
      <c r="A241" s="5"/>
      <c r="B241" s="515"/>
      <c r="C241" s="516" t="s">
        <v>492</v>
      </c>
      <c r="D241" s="517"/>
      <c r="E241" s="518"/>
      <c r="F241" s="518"/>
      <c r="G241" s="519"/>
      <c r="H241" s="520" t="e">
        <f>G241/D241</f>
        <v>#DIV/0!</v>
      </c>
      <c r="I241" s="518"/>
      <c r="J241" s="518"/>
      <c r="K241" s="518"/>
      <c r="L241" s="518"/>
      <c r="M241" s="359" t="e">
        <f>L241/I241</f>
        <v>#DIV/0!</v>
      </c>
      <c r="N241" s="263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2" thickBot="1">
      <c r="A242" s="5"/>
      <c r="B242" s="501"/>
      <c r="C242" s="495" t="s">
        <v>493</v>
      </c>
      <c r="D242" s="502"/>
      <c r="E242" s="503"/>
      <c r="F242" s="503"/>
      <c r="G242" s="504"/>
      <c r="H242" s="505" t="e">
        <f>G242/D242</f>
        <v>#DIV/0!</v>
      </c>
      <c r="I242" s="506"/>
      <c r="J242" s="503"/>
      <c r="K242" s="503"/>
      <c r="L242" s="503"/>
      <c r="M242" s="507" t="e">
        <f>L242/I242</f>
        <v>#DIV/0!</v>
      </c>
      <c r="N242" s="263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9.5" customHeight="1">
      <c r="A243" s="5"/>
      <c r="B243" s="521"/>
      <c r="C243" s="516" t="s">
        <v>499</v>
      </c>
      <c r="D243" s="522"/>
      <c r="E243" s="519"/>
      <c r="F243" s="519"/>
      <c r="G243" s="519"/>
      <c r="H243" s="520">
        <v>0</v>
      </c>
      <c r="I243" s="519"/>
      <c r="J243" s="519"/>
      <c r="K243" s="523"/>
      <c r="L243" s="524"/>
      <c r="M243" s="359" t="e">
        <f>L243/I243</f>
        <v>#DIV/0!</v>
      </c>
      <c r="N243" s="26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46.5" customHeight="1">
      <c r="A244" s="5"/>
      <c r="B244" s="501"/>
      <c r="C244" s="495" t="s">
        <v>693</v>
      </c>
      <c r="D244" s="508"/>
      <c r="E244" s="504"/>
      <c r="F244" s="509"/>
      <c r="G244" s="504"/>
      <c r="H244" s="505" t="e">
        <f>G244/D244</f>
        <v>#DIV/0!</v>
      </c>
      <c r="I244" s="504"/>
      <c r="J244" s="504"/>
      <c r="K244" s="509"/>
      <c r="L244" s="503"/>
      <c r="M244" s="507" t="e">
        <f>L244/I244</f>
        <v>#DIV/0!</v>
      </c>
      <c r="N244" s="263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24" customHeight="1" thickBot="1">
      <c r="A245" s="5"/>
      <c r="B245" s="515"/>
      <c r="C245" s="525" t="s">
        <v>494</v>
      </c>
      <c r="D245" s="522"/>
      <c r="E245" s="519"/>
      <c r="F245" s="526"/>
      <c r="G245" s="519"/>
      <c r="H245" s="520">
        <v>0</v>
      </c>
      <c r="I245" s="519"/>
      <c r="J245" s="519"/>
      <c r="K245" s="527"/>
      <c r="L245" s="518"/>
      <c r="M245" s="359">
        <v>0</v>
      </c>
      <c r="N245" s="263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27" customHeight="1" thickBot="1">
      <c r="A246" s="5"/>
      <c r="B246" s="510"/>
      <c r="C246" s="511" t="s">
        <v>670</v>
      </c>
      <c r="D246" s="512">
        <f>SUM(D243:D245)</f>
        <v>0</v>
      </c>
      <c r="E246" s="513">
        <f>SUM(E243:E245)</f>
        <v>0</v>
      </c>
      <c r="F246" s="513">
        <f>SUM(F243:F245)</f>
        <v>0</v>
      </c>
      <c r="G246" s="513">
        <f>SUM(G243:G245)</f>
        <v>0</v>
      </c>
      <c r="H246" s="513" t="e">
        <f>SUM(H243:H245)</f>
        <v>#DIV/0!</v>
      </c>
      <c r="I246" s="513">
        <f>SUM(I240:I245)</f>
        <v>0</v>
      </c>
      <c r="J246" s="513">
        <f>SUM(J240:J245)</f>
        <v>0</v>
      </c>
      <c r="K246" s="513">
        <f>SUM(K240:K245)</f>
        <v>0</v>
      </c>
      <c r="L246" s="513"/>
      <c r="M246" s="514" t="e">
        <f>L246/I246</f>
        <v>#DIV/0!</v>
      </c>
      <c r="N246" s="264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1.25">
      <c r="A247" s="5"/>
      <c r="B247" s="5"/>
      <c r="C247" s="46" t="s">
        <v>500</v>
      </c>
      <c r="D247" s="78" t="s">
        <v>172</v>
      </c>
      <c r="E247" s="5"/>
      <c r="F247" s="5"/>
      <c r="G247" s="5"/>
      <c r="H247" s="5"/>
      <c r="I247" s="276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1.25">
      <c r="A248" s="5"/>
      <c r="B248" s="5"/>
      <c r="C248" s="46" t="s">
        <v>497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1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2" thickBo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 thickBot="1">
      <c r="A251" s="5"/>
      <c r="B251" s="5"/>
      <c r="C251" s="1093" t="s">
        <v>4</v>
      </c>
      <c r="D251" s="1094"/>
      <c r="E251" s="1094"/>
      <c r="F251" s="1094"/>
      <c r="G251" s="1094"/>
      <c r="H251" s="1094"/>
      <c r="I251" s="1094"/>
      <c r="J251" s="1094"/>
      <c r="K251" s="109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1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2" thickBot="1">
      <c r="A253" s="5"/>
      <c r="B253" s="5"/>
      <c r="C253" s="5" t="s">
        <v>354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0.5" customHeight="1" thickBot="1">
      <c r="A254" s="5"/>
      <c r="B254" s="1080" t="s">
        <v>715</v>
      </c>
      <c r="C254" s="1089" t="s">
        <v>719</v>
      </c>
      <c r="D254" s="1309" t="s">
        <v>720</v>
      </c>
      <c r="E254" s="1310"/>
      <c r="F254" s="940" t="s">
        <v>487</v>
      </c>
      <c r="G254" s="941"/>
      <c r="H254" s="942"/>
      <c r="I254" s="940" t="s">
        <v>488</v>
      </c>
      <c r="J254" s="941"/>
      <c r="K254" s="94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4.25" customHeight="1">
      <c r="A255" s="5"/>
      <c r="B255" s="1081"/>
      <c r="C255" s="1090"/>
      <c r="D255" s="1311"/>
      <c r="E255" s="1312"/>
      <c r="F255" s="34" t="s">
        <v>496</v>
      </c>
      <c r="G255" s="34" t="s">
        <v>501</v>
      </c>
      <c r="H255" s="27" t="s">
        <v>502</v>
      </c>
      <c r="I255" s="34" t="s">
        <v>496</v>
      </c>
      <c r="J255" s="34" t="s">
        <v>501</v>
      </c>
      <c r="K255" s="27" t="s">
        <v>502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4.25" customHeight="1">
      <c r="A256" s="5"/>
      <c r="B256" s="1081"/>
      <c r="C256" s="1090"/>
      <c r="D256" s="1311"/>
      <c r="E256" s="1312"/>
      <c r="F256" s="35" t="s">
        <v>503</v>
      </c>
      <c r="G256" s="35" t="s">
        <v>503</v>
      </c>
      <c r="H256" s="33" t="s">
        <v>504</v>
      </c>
      <c r="I256" s="35" t="s">
        <v>503</v>
      </c>
      <c r="J256" s="35" t="s">
        <v>503</v>
      </c>
      <c r="K256" s="33" t="s">
        <v>504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" customHeight="1" thickBot="1">
      <c r="A257" s="5"/>
      <c r="B257" s="1630"/>
      <c r="C257" s="1091"/>
      <c r="D257" s="1313"/>
      <c r="E257" s="1314"/>
      <c r="F257" s="37" t="s">
        <v>490</v>
      </c>
      <c r="G257" s="37" t="s">
        <v>490</v>
      </c>
      <c r="H257" s="14"/>
      <c r="I257" s="37" t="s">
        <v>490</v>
      </c>
      <c r="J257" s="37" t="s">
        <v>490</v>
      </c>
      <c r="K257" s="1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.75" customHeight="1" thickBot="1">
      <c r="A258" s="5"/>
      <c r="B258" s="1609"/>
      <c r="C258" s="931" t="s">
        <v>505</v>
      </c>
      <c r="D258" s="897" t="s">
        <v>506</v>
      </c>
      <c r="E258" s="898"/>
      <c r="F258" s="528"/>
      <c r="G258" s="355"/>
      <c r="H258" s="529" t="e">
        <f>G258/F258</f>
        <v>#DIV/0!</v>
      </c>
      <c r="I258" s="355"/>
      <c r="J258" s="530"/>
      <c r="K258" s="531" t="e">
        <f>J258/I258</f>
        <v>#DIV/0!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" customHeight="1" thickBot="1">
      <c r="A259" s="5"/>
      <c r="B259" s="1613"/>
      <c r="C259" s="932"/>
      <c r="D259" s="899" t="s">
        <v>507</v>
      </c>
      <c r="E259" s="900"/>
      <c r="F259" s="532"/>
      <c r="G259" s="358"/>
      <c r="H259" s="533" t="e">
        <f aca="true" t="shared" si="1" ref="H259:H266">G259/F259</f>
        <v>#DIV/0!</v>
      </c>
      <c r="I259" s="358"/>
      <c r="J259" s="534"/>
      <c r="K259" s="535" t="e">
        <f aca="true" t="shared" si="2" ref="K259:K266">J259/I259</f>
        <v>#DIV/0!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" customHeight="1" thickBot="1">
      <c r="A260" s="5"/>
      <c r="B260" s="1610"/>
      <c r="C260" s="932"/>
      <c r="D260" s="901" t="s">
        <v>508</v>
      </c>
      <c r="E260" s="902"/>
      <c r="F260" s="536"/>
      <c r="G260" s="537"/>
      <c r="H260" s="538" t="e">
        <f t="shared" si="1"/>
        <v>#DIV/0!</v>
      </c>
      <c r="I260" s="537"/>
      <c r="J260" s="539"/>
      <c r="K260" s="540" t="e">
        <f t="shared" si="2"/>
        <v>#DIV/0!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2" thickBot="1">
      <c r="A261" s="5"/>
      <c r="B261" s="1611"/>
      <c r="C261" s="1096" t="s">
        <v>509</v>
      </c>
      <c r="D261" s="954" t="s">
        <v>506</v>
      </c>
      <c r="E261" s="955"/>
      <c r="F261" s="556"/>
      <c r="G261" s="557"/>
      <c r="H261" s="558" t="e">
        <f t="shared" si="1"/>
        <v>#DIV/0!</v>
      </c>
      <c r="I261" s="557"/>
      <c r="J261" s="559"/>
      <c r="K261" s="560" t="e">
        <f t="shared" si="2"/>
        <v>#DIV/0!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" customHeight="1" thickBot="1">
      <c r="A262" s="5"/>
      <c r="B262" s="1614"/>
      <c r="C262" s="1097"/>
      <c r="D262" s="956" t="s">
        <v>507</v>
      </c>
      <c r="E262" s="957"/>
      <c r="F262" s="561"/>
      <c r="G262" s="562"/>
      <c r="H262" s="558" t="e">
        <f t="shared" si="1"/>
        <v>#DIV/0!</v>
      </c>
      <c r="I262" s="562"/>
      <c r="J262" s="563"/>
      <c r="K262" s="560" t="e">
        <f t="shared" si="2"/>
        <v>#DIV/0!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" customHeight="1" thickBot="1">
      <c r="A263" s="5"/>
      <c r="B263" s="1612"/>
      <c r="C263" s="1097"/>
      <c r="D263" s="895" t="s">
        <v>508</v>
      </c>
      <c r="E263" s="896"/>
      <c r="F263" s="564"/>
      <c r="G263" s="379"/>
      <c r="H263" s="565" t="e">
        <f t="shared" si="1"/>
        <v>#DIV/0!</v>
      </c>
      <c r="I263" s="379"/>
      <c r="J263" s="566"/>
      <c r="K263" s="567" t="e">
        <f t="shared" si="2"/>
        <v>#DIV/0!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2" thickBot="1">
      <c r="A264" s="5"/>
      <c r="B264" s="1615"/>
      <c r="C264" s="1098" t="s">
        <v>510</v>
      </c>
      <c r="D264" s="938" t="s">
        <v>506</v>
      </c>
      <c r="E264" s="939"/>
      <c r="F264" s="542"/>
      <c r="G264" s="543"/>
      <c r="H264" s="544" t="e">
        <f t="shared" si="1"/>
        <v>#DIV/0!</v>
      </c>
      <c r="I264" s="543"/>
      <c r="J264" s="545"/>
      <c r="K264" s="546" t="e">
        <f t="shared" si="2"/>
        <v>#DIV/0!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" customHeight="1" thickBot="1">
      <c r="A265" s="5"/>
      <c r="B265" s="1616"/>
      <c r="C265" s="1099"/>
      <c r="D265" s="936" t="s">
        <v>507</v>
      </c>
      <c r="E265" s="937"/>
      <c r="F265" s="547"/>
      <c r="G265" s="451"/>
      <c r="H265" s="544" t="e">
        <f t="shared" si="1"/>
        <v>#DIV/0!</v>
      </c>
      <c r="I265" s="451"/>
      <c r="J265" s="548"/>
      <c r="K265" s="546" t="e">
        <f t="shared" si="2"/>
        <v>#DIV/0!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" customHeight="1" thickBot="1">
      <c r="A266" s="5"/>
      <c r="B266" s="1617"/>
      <c r="C266" s="1100"/>
      <c r="D266" s="1101" t="s">
        <v>508</v>
      </c>
      <c r="E266" s="1102"/>
      <c r="F266" s="549"/>
      <c r="G266" s="550"/>
      <c r="H266" s="551" t="e">
        <f t="shared" si="1"/>
        <v>#DIV/0!</v>
      </c>
      <c r="I266" s="550"/>
      <c r="J266" s="552"/>
      <c r="K266" s="553" t="e">
        <f t="shared" si="2"/>
        <v>#DIV/0!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1.25">
      <c r="A267" s="5"/>
      <c r="B267" s="5"/>
      <c r="C267" s="5" t="s">
        <v>498</v>
      </c>
      <c r="D267" s="958" t="s">
        <v>173</v>
      </c>
      <c r="E267" s="958"/>
      <c r="F267" s="958"/>
      <c r="G267" s="958"/>
      <c r="H267" s="95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1.25">
      <c r="A268" s="5"/>
      <c r="B268" s="5"/>
      <c r="C268" s="5" t="s">
        <v>497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1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1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2" thickBot="1">
      <c r="A271" s="5"/>
      <c r="B271" s="5"/>
      <c r="C271" s="5" t="s">
        <v>355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0.5" customHeight="1" thickBot="1">
      <c r="A272" s="5"/>
      <c r="B272" s="1080" t="s">
        <v>715</v>
      </c>
      <c r="C272" s="1089" t="s">
        <v>719</v>
      </c>
      <c r="D272" s="1309" t="s">
        <v>720</v>
      </c>
      <c r="E272" s="1310"/>
      <c r="F272" s="940" t="s">
        <v>487</v>
      </c>
      <c r="G272" s="941"/>
      <c r="H272" s="942"/>
      <c r="I272" s="940" t="s">
        <v>488</v>
      </c>
      <c r="J272" s="941"/>
      <c r="K272" s="94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9.75" customHeight="1">
      <c r="A273" s="5"/>
      <c r="B273" s="1081"/>
      <c r="C273" s="1090"/>
      <c r="D273" s="1311"/>
      <c r="E273" s="1312"/>
      <c r="F273" s="34" t="s">
        <v>496</v>
      </c>
      <c r="G273" s="34" t="s">
        <v>501</v>
      </c>
      <c r="H273" s="27" t="s">
        <v>502</v>
      </c>
      <c r="I273" s="34" t="s">
        <v>496</v>
      </c>
      <c r="J273" s="34" t="s">
        <v>501</v>
      </c>
      <c r="K273" s="27" t="s">
        <v>502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9.75" customHeight="1">
      <c r="A274" s="5"/>
      <c r="B274" s="1081"/>
      <c r="C274" s="1090"/>
      <c r="D274" s="1311"/>
      <c r="E274" s="1312"/>
      <c r="F274" s="35" t="s">
        <v>503</v>
      </c>
      <c r="G274" s="35" t="s">
        <v>503</v>
      </c>
      <c r="H274" s="33" t="s">
        <v>504</v>
      </c>
      <c r="I274" s="35" t="s">
        <v>503</v>
      </c>
      <c r="J274" s="35" t="s">
        <v>503</v>
      </c>
      <c r="K274" s="33" t="s">
        <v>504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0.5" customHeight="1" thickBot="1">
      <c r="A275" s="5"/>
      <c r="B275" s="1630"/>
      <c r="C275" s="1091"/>
      <c r="D275" s="1313"/>
      <c r="E275" s="1314"/>
      <c r="F275" s="35" t="s">
        <v>490</v>
      </c>
      <c r="G275" s="35" t="s">
        <v>490</v>
      </c>
      <c r="H275" s="111"/>
      <c r="I275" s="35" t="s">
        <v>490</v>
      </c>
      <c r="J275" s="35" t="s">
        <v>490</v>
      </c>
      <c r="K275" s="11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 thickBot="1">
      <c r="A276" s="5"/>
      <c r="B276" s="1618"/>
      <c r="C276" s="1096" t="s">
        <v>505</v>
      </c>
      <c r="D276" s="954" t="s">
        <v>506</v>
      </c>
      <c r="E276" s="955"/>
      <c r="F276" s="568"/>
      <c r="G276" s="569"/>
      <c r="H276" s="570" t="e">
        <f aca="true" t="shared" si="3" ref="H276:H284">G276/F276</f>
        <v>#DIV/0!</v>
      </c>
      <c r="I276" s="571"/>
      <c r="J276" s="572"/>
      <c r="K276" s="573" t="e">
        <f aca="true" t="shared" si="4" ref="K276:K284">J276/I276</f>
        <v>#DIV/0!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 thickBot="1">
      <c r="A277" s="5"/>
      <c r="B277" s="1619"/>
      <c r="C277" s="1097"/>
      <c r="D277" s="956" t="s">
        <v>507</v>
      </c>
      <c r="E277" s="957"/>
      <c r="F277" s="574"/>
      <c r="G277" s="575"/>
      <c r="H277" s="576" t="e">
        <f t="shared" si="3"/>
        <v>#DIV/0!</v>
      </c>
      <c r="I277" s="577"/>
      <c r="J277" s="578"/>
      <c r="K277" s="579" t="e">
        <f t="shared" si="4"/>
        <v>#DIV/0!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thickBot="1">
      <c r="A278" s="5"/>
      <c r="B278" s="1620"/>
      <c r="C278" s="1097"/>
      <c r="D278" s="895" t="s">
        <v>508</v>
      </c>
      <c r="E278" s="896"/>
      <c r="F278" s="574"/>
      <c r="G278" s="575"/>
      <c r="H278" s="576" t="e">
        <f t="shared" si="3"/>
        <v>#DIV/0!</v>
      </c>
      <c r="I278" s="577"/>
      <c r="J278" s="578"/>
      <c r="K278" s="579" t="e">
        <f t="shared" si="4"/>
        <v>#DIV/0!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" thickBot="1">
      <c r="A279" s="5"/>
      <c r="B279" s="1621"/>
      <c r="C279" s="931" t="s">
        <v>509</v>
      </c>
      <c r="D279" s="897" t="s">
        <v>506</v>
      </c>
      <c r="E279" s="898"/>
      <c r="F279" s="357"/>
      <c r="G279" s="590"/>
      <c r="H279" s="520" t="e">
        <f t="shared" si="3"/>
        <v>#DIV/0!</v>
      </c>
      <c r="I279" s="363"/>
      <c r="J279" s="519"/>
      <c r="K279" s="359" t="e">
        <f t="shared" si="4"/>
        <v>#DIV/0!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" thickBot="1">
      <c r="A280" s="5"/>
      <c r="B280" s="1622"/>
      <c r="C280" s="932"/>
      <c r="D280" s="899" t="s">
        <v>507</v>
      </c>
      <c r="E280" s="900"/>
      <c r="F280" s="357"/>
      <c r="G280" s="591"/>
      <c r="H280" s="520" t="e">
        <f t="shared" si="3"/>
        <v>#DIV/0!</v>
      </c>
      <c r="I280" s="363"/>
      <c r="J280" s="360"/>
      <c r="K280" s="359" t="e">
        <f t="shared" si="4"/>
        <v>#DIV/0!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2" thickBot="1">
      <c r="A281" s="5"/>
      <c r="B281" s="1623"/>
      <c r="C281" s="932"/>
      <c r="D281" s="901" t="s">
        <v>508</v>
      </c>
      <c r="E281" s="902"/>
      <c r="F281" s="357"/>
      <c r="G281" s="591"/>
      <c r="H281" s="520" t="e">
        <f t="shared" si="3"/>
        <v>#DIV/0!</v>
      </c>
      <c r="I281" s="363"/>
      <c r="J281" s="360"/>
      <c r="K281" s="359" t="e">
        <f t="shared" si="4"/>
        <v>#DIV/0!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2" thickBot="1">
      <c r="A282" s="5"/>
      <c r="B282" s="1624"/>
      <c r="C282" s="959" t="s">
        <v>510</v>
      </c>
      <c r="D282" s="965" t="s">
        <v>506</v>
      </c>
      <c r="E282" s="966"/>
      <c r="F282" s="580"/>
      <c r="G282" s="581"/>
      <c r="H282" s="505" t="e">
        <f t="shared" si="3"/>
        <v>#DIV/0!</v>
      </c>
      <c r="I282" s="582"/>
      <c r="J282" s="504"/>
      <c r="K282" s="507" t="e">
        <f t="shared" si="4"/>
        <v>#DIV/0!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2" thickBot="1">
      <c r="A283" s="5"/>
      <c r="B283" s="1625"/>
      <c r="C283" s="960"/>
      <c r="D283" s="1111" t="s">
        <v>507</v>
      </c>
      <c r="E283" s="1112"/>
      <c r="F283" s="580"/>
      <c r="G283" s="583"/>
      <c r="H283" s="505" t="e">
        <f t="shared" si="3"/>
        <v>#DIV/0!</v>
      </c>
      <c r="I283" s="582"/>
      <c r="J283" s="506"/>
      <c r="K283" s="507" t="e">
        <f t="shared" si="4"/>
        <v>#DIV/0!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" thickBot="1">
      <c r="A284" s="5"/>
      <c r="B284" s="1626"/>
      <c r="C284" s="961"/>
      <c r="D284" s="1106" t="s">
        <v>508</v>
      </c>
      <c r="E284" s="1107"/>
      <c r="F284" s="584"/>
      <c r="G284" s="585"/>
      <c r="H284" s="586" t="e">
        <f t="shared" si="3"/>
        <v>#DIV/0!</v>
      </c>
      <c r="I284" s="587"/>
      <c r="J284" s="588"/>
      <c r="K284" s="589" t="e">
        <f t="shared" si="4"/>
        <v>#DIV/0!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1.25">
      <c r="A285" s="5"/>
      <c r="B285" s="5"/>
      <c r="C285" s="5" t="s">
        <v>498</v>
      </c>
      <c r="D285" s="78" t="s">
        <v>172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1.25">
      <c r="A286" s="5"/>
      <c r="B286" s="5"/>
      <c r="C286" s="5" t="s">
        <v>497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1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2" thickBo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 thickBot="1">
      <c r="A289" s="5"/>
      <c r="B289" s="5"/>
      <c r="C289" s="1093" t="s">
        <v>179</v>
      </c>
      <c r="D289" s="1094"/>
      <c r="E289" s="1094"/>
      <c r="F289" s="1094"/>
      <c r="G289" s="1094"/>
      <c r="H289" s="1094"/>
      <c r="I289" s="1094"/>
      <c r="J289" s="1094"/>
      <c r="K289" s="1094"/>
      <c r="L289" s="1094"/>
      <c r="M289" s="1094"/>
      <c r="N289" s="1094"/>
      <c r="O289" s="109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1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2" thickBot="1">
      <c r="A291" s="5"/>
      <c r="B291" s="5"/>
      <c r="C291" s="5" t="s">
        <v>356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1.25" customHeight="1">
      <c r="A292" s="5"/>
      <c r="B292" s="1627" t="s">
        <v>715</v>
      </c>
      <c r="C292" s="1227" t="s">
        <v>719</v>
      </c>
      <c r="D292" s="962" t="s">
        <v>180</v>
      </c>
      <c r="E292" s="933" t="s">
        <v>186</v>
      </c>
      <c r="F292" s="933" t="s">
        <v>184</v>
      </c>
      <c r="G292" s="962" t="s">
        <v>181</v>
      </c>
      <c r="H292" s="933" t="s">
        <v>185</v>
      </c>
      <c r="I292" s="933" t="s">
        <v>187</v>
      </c>
      <c r="J292" s="962" t="s">
        <v>182</v>
      </c>
      <c r="K292" s="933" t="s">
        <v>188</v>
      </c>
      <c r="L292" s="933" t="s">
        <v>189</v>
      </c>
      <c r="M292" s="962" t="s">
        <v>183</v>
      </c>
      <c r="N292" s="933" t="s">
        <v>190</v>
      </c>
      <c r="O292" s="933" t="s">
        <v>191</v>
      </c>
      <c r="P292" s="80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4.25" customHeight="1">
      <c r="A293" s="5"/>
      <c r="B293" s="1628"/>
      <c r="C293" s="1228"/>
      <c r="D293" s="963"/>
      <c r="E293" s="934"/>
      <c r="F293" s="934"/>
      <c r="G293" s="963"/>
      <c r="H293" s="934"/>
      <c r="I293" s="934"/>
      <c r="J293" s="963"/>
      <c r="K293" s="934"/>
      <c r="L293" s="934"/>
      <c r="M293" s="963"/>
      <c r="N293" s="934"/>
      <c r="O293" s="934"/>
      <c r="P293" s="80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4.25" customHeight="1">
      <c r="A294" s="5"/>
      <c r="B294" s="1628"/>
      <c r="C294" s="1228"/>
      <c r="D294" s="963"/>
      <c r="E294" s="934"/>
      <c r="F294" s="934"/>
      <c r="G294" s="963"/>
      <c r="H294" s="934"/>
      <c r="I294" s="934"/>
      <c r="J294" s="963"/>
      <c r="K294" s="934"/>
      <c r="L294" s="934"/>
      <c r="M294" s="963"/>
      <c r="N294" s="934"/>
      <c r="O294" s="934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4.25" customHeight="1">
      <c r="A295" s="5"/>
      <c r="B295" s="1628"/>
      <c r="C295" s="1228"/>
      <c r="D295" s="963"/>
      <c r="E295" s="934"/>
      <c r="F295" s="934"/>
      <c r="G295" s="963"/>
      <c r="H295" s="934"/>
      <c r="I295" s="934"/>
      <c r="J295" s="963"/>
      <c r="K295" s="934"/>
      <c r="L295" s="934"/>
      <c r="M295" s="963"/>
      <c r="N295" s="934"/>
      <c r="O295" s="934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" customHeight="1" thickBot="1">
      <c r="A296" s="5"/>
      <c r="B296" s="1629"/>
      <c r="C296" s="1229"/>
      <c r="D296" s="964"/>
      <c r="E296" s="935"/>
      <c r="F296" s="935"/>
      <c r="G296" s="964"/>
      <c r="H296" s="935"/>
      <c r="I296" s="935"/>
      <c r="J296" s="964"/>
      <c r="K296" s="935"/>
      <c r="L296" s="935"/>
      <c r="M296" s="964"/>
      <c r="N296" s="935"/>
      <c r="O296" s="93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2" thickBot="1">
      <c r="A297" s="5"/>
      <c r="B297" s="108"/>
      <c r="C297" s="52" t="s">
        <v>492</v>
      </c>
      <c r="D297" s="73"/>
      <c r="E297" s="144"/>
      <c r="F297" s="228" t="e">
        <f>E297/D297</f>
        <v>#DIV/0!</v>
      </c>
      <c r="G297" s="73"/>
      <c r="H297" s="144"/>
      <c r="I297" s="228" t="e">
        <f>H297/G297</f>
        <v>#DIV/0!</v>
      </c>
      <c r="J297" s="73"/>
      <c r="K297" s="144"/>
      <c r="L297" s="228" t="e">
        <f>K297/J297</f>
        <v>#DIV/0!</v>
      </c>
      <c r="M297" s="145"/>
      <c r="N297" s="144"/>
      <c r="O297" s="230" t="e">
        <f>N297/M297</f>
        <v>#DIV/0!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2" thickBot="1">
      <c r="A298" s="5"/>
      <c r="B298" s="108"/>
      <c r="C298" s="52" t="s">
        <v>493</v>
      </c>
      <c r="D298" s="73"/>
      <c r="E298" s="144"/>
      <c r="F298" s="228" t="e">
        <f>E298/D298</f>
        <v>#DIV/0!</v>
      </c>
      <c r="G298" s="73"/>
      <c r="H298" s="144"/>
      <c r="I298" s="228" t="e">
        <f>H298/G298</f>
        <v>#DIV/0!</v>
      </c>
      <c r="J298" s="73"/>
      <c r="K298" s="144"/>
      <c r="L298" s="228" t="e">
        <f>K298/J298</f>
        <v>#DIV/0!</v>
      </c>
      <c r="M298" s="145"/>
      <c r="N298" s="144"/>
      <c r="O298" s="231" t="e">
        <f>N298/M298</f>
        <v>#DIV/0!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21.75" thickBot="1">
      <c r="A299" s="5"/>
      <c r="B299" s="108"/>
      <c r="C299" s="148" t="s">
        <v>495</v>
      </c>
      <c r="D299" s="73"/>
      <c r="E299" s="144"/>
      <c r="F299" s="228" t="e">
        <f>E299/D299</f>
        <v>#DIV/0!</v>
      </c>
      <c r="G299" s="73"/>
      <c r="H299" s="144"/>
      <c r="I299" s="228" t="e">
        <f>H299/G299</f>
        <v>#DIV/0!</v>
      </c>
      <c r="J299" s="73"/>
      <c r="K299" s="144"/>
      <c r="L299" s="228" t="e">
        <f>K299/J299</f>
        <v>#DIV/0!</v>
      </c>
      <c r="M299" s="145"/>
      <c r="N299" s="144"/>
      <c r="O299" s="231" t="e">
        <f>N299/M299</f>
        <v>#DIV/0!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2" thickBot="1">
      <c r="A300" s="5"/>
      <c r="B300" s="108"/>
      <c r="C300" s="143" t="s">
        <v>496</v>
      </c>
      <c r="D300" s="137"/>
      <c r="E300" s="146"/>
      <c r="F300" s="229" t="e">
        <f>E300/D300</f>
        <v>#DIV/0!</v>
      </c>
      <c r="G300" s="137"/>
      <c r="H300" s="146"/>
      <c r="I300" s="229" t="e">
        <f>H300/G300</f>
        <v>#DIV/0!</v>
      </c>
      <c r="J300" s="137"/>
      <c r="K300" s="146"/>
      <c r="L300" s="229" t="e">
        <f>K300/J300</f>
        <v>#DIV/0!</v>
      </c>
      <c r="M300" s="147"/>
      <c r="N300" s="146"/>
      <c r="O300" s="232" t="e">
        <f>N300/M300</f>
        <v>#DIV/0!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1.25">
      <c r="A301" s="5"/>
      <c r="B301" s="5"/>
      <c r="C301" s="5" t="s">
        <v>498</v>
      </c>
      <c r="D301" s="958" t="s">
        <v>173</v>
      </c>
      <c r="E301" s="958"/>
      <c r="F301" s="958"/>
      <c r="G301" s="958"/>
      <c r="H301" s="95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1.25">
      <c r="A302" s="5"/>
      <c r="B302" s="5"/>
      <c r="C302" s="5" t="s">
        <v>497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1.25">
      <c r="A303" s="5"/>
      <c r="B303" s="5"/>
      <c r="C303" s="5" t="s">
        <v>33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1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2" thickBot="1">
      <c r="A305" s="5"/>
      <c r="B305" s="5"/>
      <c r="C305" s="5" t="s">
        <v>357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1.25">
      <c r="A306" s="5"/>
      <c r="B306" s="1627" t="s">
        <v>715</v>
      </c>
      <c r="C306" s="1227" t="s">
        <v>719</v>
      </c>
      <c r="D306" s="1307" t="s">
        <v>180</v>
      </c>
      <c r="E306" s="973" t="s">
        <v>186</v>
      </c>
      <c r="F306" s="973" t="s">
        <v>184</v>
      </c>
      <c r="G306" s="1307" t="s">
        <v>181</v>
      </c>
      <c r="H306" s="973" t="s">
        <v>185</v>
      </c>
      <c r="I306" s="973" t="s">
        <v>187</v>
      </c>
      <c r="J306" s="1307" t="s">
        <v>182</v>
      </c>
      <c r="K306" s="973" t="s">
        <v>188</v>
      </c>
      <c r="L306" s="973" t="s">
        <v>189</v>
      </c>
      <c r="M306" s="1307" t="s">
        <v>183</v>
      </c>
      <c r="N306" s="973" t="s">
        <v>190</v>
      </c>
      <c r="O306" s="973" t="s">
        <v>191</v>
      </c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1.25">
      <c r="A307" s="5"/>
      <c r="B307" s="1628"/>
      <c r="C307" s="1228"/>
      <c r="D307" s="1308"/>
      <c r="E307" s="974"/>
      <c r="F307" s="974"/>
      <c r="G307" s="1308"/>
      <c r="H307" s="974"/>
      <c r="I307" s="974"/>
      <c r="J307" s="1308"/>
      <c r="K307" s="974"/>
      <c r="L307" s="974"/>
      <c r="M307" s="1308"/>
      <c r="N307" s="974"/>
      <c r="O307" s="974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1.25">
      <c r="A308" s="5"/>
      <c r="B308" s="1628"/>
      <c r="C308" s="1228"/>
      <c r="D308" s="1308"/>
      <c r="E308" s="974"/>
      <c r="F308" s="974"/>
      <c r="G308" s="1308"/>
      <c r="H308" s="974"/>
      <c r="I308" s="974"/>
      <c r="J308" s="1308"/>
      <c r="K308" s="974"/>
      <c r="L308" s="974"/>
      <c r="M308" s="1308"/>
      <c r="N308" s="974"/>
      <c r="O308" s="974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1.25">
      <c r="A309" s="5"/>
      <c r="B309" s="1628"/>
      <c r="C309" s="1228"/>
      <c r="D309" s="1308"/>
      <c r="E309" s="974"/>
      <c r="F309" s="974"/>
      <c r="G309" s="1308"/>
      <c r="H309" s="974"/>
      <c r="I309" s="974"/>
      <c r="J309" s="1308"/>
      <c r="K309" s="974"/>
      <c r="L309" s="974"/>
      <c r="M309" s="1308"/>
      <c r="N309" s="974"/>
      <c r="O309" s="974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27" customHeight="1" thickBot="1">
      <c r="A310" s="5"/>
      <c r="B310" s="1629"/>
      <c r="C310" s="1229"/>
      <c r="D310" s="1308"/>
      <c r="E310" s="974"/>
      <c r="F310" s="974"/>
      <c r="G310" s="1308"/>
      <c r="H310" s="974"/>
      <c r="I310" s="974"/>
      <c r="J310" s="1308"/>
      <c r="K310" s="974"/>
      <c r="L310" s="974"/>
      <c r="M310" s="1308"/>
      <c r="N310" s="974"/>
      <c r="O310" s="974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2" thickBot="1">
      <c r="A311" s="5"/>
      <c r="B311" s="108"/>
      <c r="C311" s="154" t="s">
        <v>492</v>
      </c>
      <c r="D311" s="149"/>
      <c r="E311" s="150"/>
      <c r="F311" s="222" t="e">
        <f>E311/D311</f>
        <v>#DIV/0!</v>
      </c>
      <c r="G311" s="149"/>
      <c r="H311" s="150"/>
      <c r="I311" s="222" t="e">
        <f>H311/G311</f>
        <v>#DIV/0!</v>
      </c>
      <c r="J311" s="149"/>
      <c r="K311" s="150"/>
      <c r="L311" s="222" t="e">
        <f>K311/J311</f>
        <v>#DIV/0!</v>
      </c>
      <c r="M311" s="149"/>
      <c r="N311" s="150"/>
      <c r="O311" s="224" t="e">
        <f>N311/M311</f>
        <v>#DIV/0!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" thickBot="1">
      <c r="A312" s="5"/>
      <c r="B312" s="108"/>
      <c r="C312" s="154" t="s">
        <v>493</v>
      </c>
      <c r="D312" s="138"/>
      <c r="E312" s="151"/>
      <c r="F312" s="223" t="e">
        <f>E312/D312</f>
        <v>#DIV/0!</v>
      </c>
      <c r="G312" s="138"/>
      <c r="H312" s="151"/>
      <c r="I312" s="223" t="e">
        <f>H312/G312</f>
        <v>#DIV/0!</v>
      </c>
      <c r="J312" s="138"/>
      <c r="K312" s="151"/>
      <c r="L312" s="223" t="e">
        <f>K312/J312</f>
        <v>#DIV/0!</v>
      </c>
      <c r="M312" s="138"/>
      <c r="N312" s="151"/>
      <c r="O312" s="225" t="e">
        <f>N312/M312</f>
        <v>#DIV/0!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32.25" thickBot="1">
      <c r="A313" s="5"/>
      <c r="B313" s="108"/>
      <c r="C313" s="154" t="s">
        <v>524</v>
      </c>
      <c r="D313" s="138"/>
      <c r="E313" s="151"/>
      <c r="F313" s="223" t="e">
        <f>E313/D313</f>
        <v>#DIV/0!</v>
      </c>
      <c r="G313" s="138"/>
      <c r="H313" s="151"/>
      <c r="I313" s="223" t="e">
        <f>H313/G313</f>
        <v>#DIV/0!</v>
      </c>
      <c r="J313" s="138"/>
      <c r="K313" s="151"/>
      <c r="L313" s="223" t="e">
        <f>K313/J313</f>
        <v>#DIV/0!</v>
      </c>
      <c r="M313" s="138"/>
      <c r="N313" s="151"/>
      <c r="O313" s="225" t="e">
        <f>N313/M313</f>
        <v>#DIV/0!</v>
      </c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48" customHeight="1" thickBot="1">
      <c r="A314" s="5"/>
      <c r="B314" s="108"/>
      <c r="C314" s="154" t="s">
        <v>413</v>
      </c>
      <c r="D314" s="138"/>
      <c r="E314" s="151"/>
      <c r="F314" s="223" t="e">
        <f>E314/D314</f>
        <v>#DIV/0!</v>
      </c>
      <c r="G314" s="138"/>
      <c r="H314" s="151"/>
      <c r="I314" s="223" t="e">
        <f>H314/G314</f>
        <v>#DIV/0!</v>
      </c>
      <c r="J314" s="138"/>
      <c r="K314" s="151"/>
      <c r="L314" s="223" t="e">
        <f>K314/J314</f>
        <v>#DIV/0!</v>
      </c>
      <c r="M314" s="138"/>
      <c r="N314" s="151"/>
      <c r="O314" s="225">
        <v>0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44.25" customHeight="1" thickBot="1">
      <c r="A315" s="5"/>
      <c r="B315" s="108"/>
      <c r="C315" s="155" t="s">
        <v>414</v>
      </c>
      <c r="D315" s="138"/>
      <c r="E315" s="151"/>
      <c r="F315" s="223">
        <v>0</v>
      </c>
      <c r="G315" s="138"/>
      <c r="H315" s="151"/>
      <c r="I315" s="223">
        <v>0</v>
      </c>
      <c r="J315" s="138"/>
      <c r="K315" s="151"/>
      <c r="L315" s="223">
        <v>0</v>
      </c>
      <c r="M315" s="138"/>
      <c r="N315" s="151"/>
      <c r="O315" s="225">
        <v>0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" thickBot="1">
      <c r="A316" s="5"/>
      <c r="B316" s="108"/>
      <c r="C316" s="155" t="s">
        <v>670</v>
      </c>
      <c r="D316" s="152">
        <f>SUM(D311:D315)</f>
        <v>0</v>
      </c>
      <c r="E316" s="153">
        <f>SUM(E311:E315)</f>
        <v>0</v>
      </c>
      <c r="F316" s="226" t="e">
        <f>E316/D316</f>
        <v>#DIV/0!</v>
      </c>
      <c r="G316" s="152">
        <f>SUM(G311:G315)</f>
        <v>0</v>
      </c>
      <c r="H316" s="153">
        <f>SUM(H311:H315)</f>
        <v>0</v>
      </c>
      <c r="I316" s="226" t="e">
        <f>H316/G316</f>
        <v>#DIV/0!</v>
      </c>
      <c r="J316" s="152">
        <f>SUM(J311:J315)</f>
        <v>0</v>
      </c>
      <c r="K316" s="153">
        <f>SUM(K311:K315)</f>
        <v>0</v>
      </c>
      <c r="L316" s="226" t="e">
        <f>K316/J316</f>
        <v>#DIV/0!</v>
      </c>
      <c r="M316" s="152">
        <f>SUM(M311:M315)</f>
        <v>0</v>
      </c>
      <c r="N316" s="153">
        <f>SUM(N311:N315)</f>
        <v>0</v>
      </c>
      <c r="O316" s="225" t="e">
        <f>N316/M316</f>
        <v>#DIV/0!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1.25">
      <c r="A317" s="5"/>
      <c r="B317" s="5"/>
      <c r="C317" s="5" t="s">
        <v>498</v>
      </c>
      <c r="D317" s="78" t="s">
        <v>172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1.25">
      <c r="A318" s="5"/>
      <c r="B318" s="5"/>
      <c r="C318" s="5" t="s">
        <v>497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1.25">
      <c r="A319" s="5"/>
      <c r="B319" s="5"/>
      <c r="C319" s="5" t="s">
        <v>33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1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" thickBo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 thickBot="1">
      <c r="A322" s="5"/>
      <c r="B322" s="5"/>
      <c r="C322" s="1093" t="s">
        <v>5</v>
      </c>
      <c r="D322" s="1094"/>
      <c r="E322" s="1094"/>
      <c r="F322" s="1094"/>
      <c r="G322" s="1094"/>
      <c r="H322" s="1094"/>
      <c r="I322" s="1094"/>
      <c r="J322" s="1094"/>
      <c r="K322" s="1094"/>
      <c r="L322" s="1094"/>
      <c r="M322" s="1094"/>
      <c r="N322" s="1094"/>
      <c r="O322" s="109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1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" thickBot="1">
      <c r="A324" s="5"/>
      <c r="B324" s="5"/>
      <c r="C324" s="5" t="s">
        <v>358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1.25">
      <c r="A325" s="80"/>
      <c r="B325" s="1627" t="s">
        <v>715</v>
      </c>
      <c r="C325" s="1108" t="s">
        <v>719</v>
      </c>
      <c r="D325" s="978" t="s">
        <v>511</v>
      </c>
      <c r="E325" s="979"/>
      <c r="F325" s="984"/>
      <c r="G325" s="967" t="s">
        <v>512</v>
      </c>
      <c r="H325" s="968"/>
      <c r="I325" s="968"/>
      <c r="J325" s="969"/>
      <c r="K325" s="978" t="s">
        <v>513</v>
      </c>
      <c r="L325" s="979"/>
      <c r="M325" s="984"/>
      <c r="N325" s="967" t="s">
        <v>514</v>
      </c>
      <c r="O325" s="968"/>
      <c r="P325" s="968"/>
      <c r="Q325" s="969"/>
      <c r="R325" s="978" t="s">
        <v>85</v>
      </c>
      <c r="S325" s="979"/>
      <c r="T325" s="979"/>
      <c r="U325" s="967" t="s">
        <v>515</v>
      </c>
      <c r="V325" s="968"/>
      <c r="W325" s="968"/>
      <c r="X325" s="969"/>
      <c r="Y325" s="978" t="s">
        <v>516</v>
      </c>
      <c r="Z325" s="979"/>
      <c r="AA325" s="984"/>
      <c r="AB325" s="967" t="s">
        <v>517</v>
      </c>
      <c r="AC325" s="968"/>
      <c r="AD325" s="968"/>
      <c r="AE325" s="969"/>
      <c r="AF325" s="80"/>
    </row>
    <row r="326" spans="1:32" ht="15" customHeight="1">
      <c r="A326" s="5"/>
      <c r="B326" s="1628"/>
      <c r="C326" s="1109"/>
      <c r="D326" s="980"/>
      <c r="E326" s="981"/>
      <c r="F326" s="985"/>
      <c r="G326" s="970"/>
      <c r="H326" s="971"/>
      <c r="I326" s="971"/>
      <c r="J326" s="972"/>
      <c r="K326" s="980"/>
      <c r="L326" s="981"/>
      <c r="M326" s="985"/>
      <c r="N326" s="970"/>
      <c r="O326" s="971"/>
      <c r="P326" s="971"/>
      <c r="Q326" s="972"/>
      <c r="R326" s="980"/>
      <c r="S326" s="981"/>
      <c r="T326" s="981"/>
      <c r="U326" s="970"/>
      <c r="V326" s="971"/>
      <c r="W326" s="971"/>
      <c r="X326" s="972"/>
      <c r="Y326" s="980"/>
      <c r="Z326" s="981"/>
      <c r="AA326" s="985"/>
      <c r="AB326" s="970"/>
      <c r="AC326" s="971"/>
      <c r="AD326" s="971"/>
      <c r="AE326" s="972"/>
      <c r="AF326" s="5"/>
    </row>
    <row r="327" spans="1:32" ht="15.75" customHeight="1" thickBot="1">
      <c r="A327" s="5"/>
      <c r="B327" s="1628"/>
      <c r="C327" s="1109"/>
      <c r="D327" s="983"/>
      <c r="E327" s="983"/>
      <c r="F327" s="986"/>
      <c r="G327" s="975"/>
      <c r="H327" s="976"/>
      <c r="I327" s="976"/>
      <c r="J327" s="977"/>
      <c r="K327" s="982"/>
      <c r="L327" s="983"/>
      <c r="M327" s="986"/>
      <c r="N327" s="975"/>
      <c r="O327" s="976"/>
      <c r="P327" s="976"/>
      <c r="Q327" s="977"/>
      <c r="R327" s="982"/>
      <c r="S327" s="983"/>
      <c r="T327" s="983"/>
      <c r="U327" s="975"/>
      <c r="V327" s="976"/>
      <c r="W327" s="976"/>
      <c r="X327" s="977"/>
      <c r="Y327" s="982"/>
      <c r="Z327" s="983"/>
      <c r="AA327" s="986"/>
      <c r="AB327" s="975"/>
      <c r="AC327" s="976"/>
      <c r="AD327" s="976"/>
      <c r="AE327" s="977"/>
      <c r="AF327" s="5"/>
    </row>
    <row r="328" spans="1:32" ht="15.75" customHeight="1" thickBot="1">
      <c r="A328" s="5"/>
      <c r="B328" s="1629"/>
      <c r="C328" s="1110"/>
      <c r="D328" s="143" t="s">
        <v>518</v>
      </c>
      <c r="E328" s="143" t="s">
        <v>519</v>
      </c>
      <c r="F328" s="143" t="s">
        <v>496</v>
      </c>
      <c r="G328" s="256" t="s">
        <v>520</v>
      </c>
      <c r="H328" s="256" t="s">
        <v>521</v>
      </c>
      <c r="I328" s="256" t="s">
        <v>522</v>
      </c>
      <c r="J328" s="256" t="s">
        <v>523</v>
      </c>
      <c r="K328" s="143" t="s">
        <v>520</v>
      </c>
      <c r="L328" s="143" t="s">
        <v>521</v>
      </c>
      <c r="M328" s="143" t="s">
        <v>522</v>
      </c>
      <c r="N328" s="256" t="s">
        <v>520</v>
      </c>
      <c r="O328" s="256" t="s">
        <v>521</v>
      </c>
      <c r="P328" s="256" t="s">
        <v>522</v>
      </c>
      <c r="Q328" s="256" t="s">
        <v>523</v>
      </c>
      <c r="R328" s="143" t="s">
        <v>520</v>
      </c>
      <c r="S328" s="143" t="s">
        <v>521</v>
      </c>
      <c r="T328" s="143" t="s">
        <v>522</v>
      </c>
      <c r="U328" s="256" t="s">
        <v>520</v>
      </c>
      <c r="V328" s="256" t="s">
        <v>521</v>
      </c>
      <c r="W328" s="256" t="s">
        <v>522</v>
      </c>
      <c r="X328" s="256" t="s">
        <v>523</v>
      </c>
      <c r="Y328" s="143" t="s">
        <v>520</v>
      </c>
      <c r="Z328" s="143" t="s">
        <v>521</v>
      </c>
      <c r="AA328" s="143" t="s">
        <v>522</v>
      </c>
      <c r="AB328" s="256" t="s">
        <v>520</v>
      </c>
      <c r="AC328" s="256" t="s">
        <v>521</v>
      </c>
      <c r="AD328" s="256" t="s">
        <v>522</v>
      </c>
      <c r="AE328" s="257" t="s">
        <v>523</v>
      </c>
      <c r="AF328" s="5"/>
    </row>
    <row r="329" spans="1:32" ht="12" thickBot="1">
      <c r="A329" s="5"/>
      <c r="B329" s="108"/>
      <c r="C329" s="141" t="s">
        <v>492</v>
      </c>
      <c r="D329" s="211"/>
      <c r="E329" s="203"/>
      <c r="F329" s="203"/>
      <c r="G329" s="259"/>
      <c r="H329" s="259"/>
      <c r="I329" s="259"/>
      <c r="J329" s="260" t="e">
        <f>I329/F329</f>
        <v>#DIV/0!</v>
      </c>
      <c r="K329" s="203"/>
      <c r="L329" s="203"/>
      <c r="M329" s="203"/>
      <c r="N329" s="259"/>
      <c r="O329" s="259"/>
      <c r="P329" s="259"/>
      <c r="Q329" s="260" t="e">
        <f>P329/M329</f>
        <v>#DIV/0!</v>
      </c>
      <c r="R329" s="203"/>
      <c r="S329" s="203"/>
      <c r="T329" s="203"/>
      <c r="U329" s="259"/>
      <c r="V329" s="259"/>
      <c r="W329" s="259"/>
      <c r="X329" s="260" t="e">
        <f>W329/T329</f>
        <v>#DIV/0!</v>
      </c>
      <c r="Y329" s="203"/>
      <c r="Z329" s="203"/>
      <c r="AA329" s="203"/>
      <c r="AB329" s="259"/>
      <c r="AC329" s="259"/>
      <c r="AD329" s="259"/>
      <c r="AE329" s="261" t="e">
        <f>AD329/AA329</f>
        <v>#DIV/0!</v>
      </c>
      <c r="AF329" s="5"/>
    </row>
    <row r="330" spans="1:32" ht="12" thickBot="1">
      <c r="A330" s="5"/>
      <c r="B330" s="108"/>
      <c r="C330" s="141" t="s">
        <v>493</v>
      </c>
      <c r="D330" s="176"/>
      <c r="E330" s="74"/>
      <c r="F330" s="74"/>
      <c r="G330" s="81"/>
      <c r="H330" s="81"/>
      <c r="I330" s="81"/>
      <c r="J330" s="258" t="e">
        <f>I330/F330</f>
        <v>#DIV/0!</v>
      </c>
      <c r="K330" s="74"/>
      <c r="L330" s="74"/>
      <c r="M330" s="74"/>
      <c r="N330" s="81"/>
      <c r="O330" s="81"/>
      <c r="P330" s="81"/>
      <c r="Q330" s="258" t="e">
        <f>P330/M330</f>
        <v>#DIV/0!</v>
      </c>
      <c r="R330" s="74"/>
      <c r="S330" s="74"/>
      <c r="T330" s="74"/>
      <c r="U330" s="81"/>
      <c r="V330" s="81"/>
      <c r="W330" s="81"/>
      <c r="X330" s="258" t="e">
        <f>W330/T330</f>
        <v>#DIV/0!</v>
      </c>
      <c r="Y330" s="74"/>
      <c r="Z330" s="74"/>
      <c r="AA330" s="74"/>
      <c r="AB330" s="81"/>
      <c r="AC330" s="81"/>
      <c r="AD330" s="81"/>
      <c r="AE330" s="281" t="e">
        <f>AD330/AA330</f>
        <v>#DIV/0!</v>
      </c>
      <c r="AF330" s="5"/>
    </row>
    <row r="331" spans="1:32" ht="21.75" thickBot="1">
      <c r="A331" s="5"/>
      <c r="B331" s="108"/>
      <c r="C331" s="213" t="s">
        <v>495</v>
      </c>
      <c r="D331" s="176"/>
      <c r="E331" s="74"/>
      <c r="F331" s="74"/>
      <c r="G331" s="81"/>
      <c r="H331" s="81"/>
      <c r="I331" s="81"/>
      <c r="J331" s="258" t="e">
        <f>I331/F331</f>
        <v>#DIV/0!</v>
      </c>
      <c r="K331" s="74"/>
      <c r="L331" s="74"/>
      <c r="M331" s="74"/>
      <c r="N331" s="81"/>
      <c r="O331" s="81"/>
      <c r="P331" s="81"/>
      <c r="Q331" s="258" t="e">
        <f>P331/M331</f>
        <v>#DIV/0!</v>
      </c>
      <c r="R331" s="74"/>
      <c r="S331" s="74"/>
      <c r="T331" s="74"/>
      <c r="U331" s="81"/>
      <c r="V331" s="81"/>
      <c r="W331" s="81"/>
      <c r="X331" s="258" t="e">
        <f>W331/T331</f>
        <v>#DIV/0!</v>
      </c>
      <c r="Y331" s="74"/>
      <c r="Z331" s="74"/>
      <c r="AA331" s="74"/>
      <c r="AB331" s="81"/>
      <c r="AC331" s="81"/>
      <c r="AD331" s="81"/>
      <c r="AE331" s="281" t="e">
        <f>AD331/AA331</f>
        <v>#DIV/0!</v>
      </c>
      <c r="AF331" s="5"/>
    </row>
    <row r="332" spans="1:32" ht="18.75" customHeight="1" thickBot="1">
      <c r="A332" s="5"/>
      <c r="B332" s="108"/>
      <c r="C332" s="214" t="s">
        <v>496</v>
      </c>
      <c r="D332" s="178">
        <f>SUM(D329:D331)</f>
        <v>0</v>
      </c>
      <c r="E332" s="139">
        <f>SUM(E329:E331)</f>
        <v>0</v>
      </c>
      <c r="F332" s="139">
        <f>SUM(F329:F331)</f>
        <v>0</v>
      </c>
      <c r="G332" s="142">
        <f>SUM(G329:G331)</f>
        <v>0</v>
      </c>
      <c r="H332" s="142">
        <f>SUM(H329:H331)</f>
        <v>0</v>
      </c>
      <c r="I332" s="142">
        <f>SUM(G332:H332)</f>
        <v>0</v>
      </c>
      <c r="J332" s="262" t="e">
        <f>I332/F332</f>
        <v>#DIV/0!</v>
      </c>
      <c r="K332" s="139">
        <f>SUM(K329:K331)</f>
        <v>0</v>
      </c>
      <c r="L332" s="139">
        <f>SUM(L329:L331)</f>
        <v>0</v>
      </c>
      <c r="M332" s="139">
        <f>SUM(M329:M331)</f>
        <v>0</v>
      </c>
      <c r="N332" s="142">
        <f>SUM(N329:N331)</f>
        <v>0</v>
      </c>
      <c r="O332" s="142">
        <f>SUM(O329:O331)</f>
        <v>0</v>
      </c>
      <c r="P332" s="142">
        <f>SUM(N332:O332)</f>
        <v>0</v>
      </c>
      <c r="Q332" s="262" t="e">
        <f>P332/M332</f>
        <v>#DIV/0!</v>
      </c>
      <c r="R332" s="139"/>
      <c r="S332" s="139"/>
      <c r="T332" s="139"/>
      <c r="U332" s="142">
        <f>SUM(U329:U331)</f>
        <v>0</v>
      </c>
      <c r="V332" s="142">
        <f>SUM(V329:V331)</f>
        <v>0</v>
      </c>
      <c r="W332" s="142">
        <f>SUM(U332:V332)</f>
        <v>0</v>
      </c>
      <c r="X332" s="262" t="e">
        <f>W332/T332</f>
        <v>#DIV/0!</v>
      </c>
      <c r="Y332" s="139"/>
      <c r="Z332" s="139"/>
      <c r="AA332" s="139">
        <f>SUM(AA329:AA331)</f>
        <v>0</v>
      </c>
      <c r="AB332" s="142">
        <f>SUM(AB329:AB331)</f>
        <v>0</v>
      </c>
      <c r="AC332" s="142">
        <f>SUM(AC329:AC331)</f>
        <v>0</v>
      </c>
      <c r="AD332" s="142">
        <f>SUM(AB332:AC332)</f>
        <v>0</v>
      </c>
      <c r="AE332" s="281" t="e">
        <f>AD332/AA332</f>
        <v>#DIV/0!</v>
      </c>
      <c r="AF332" s="5"/>
    </row>
    <row r="333" spans="1:32" ht="11.25">
      <c r="A333" s="5"/>
      <c r="B333" s="5"/>
      <c r="C333" s="5" t="s">
        <v>498</v>
      </c>
      <c r="D333" s="958" t="s">
        <v>173</v>
      </c>
      <c r="E333" s="958"/>
      <c r="F333" s="958"/>
      <c r="G333" s="958"/>
      <c r="H333" s="958"/>
      <c r="I333" s="5"/>
      <c r="J333" s="82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1.25">
      <c r="A334" s="5"/>
      <c r="B334" s="5"/>
      <c r="C334" s="5" t="s">
        <v>497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AB334" s="5"/>
      <c r="AC334" s="5"/>
      <c r="AD334" s="5"/>
      <c r="AE334" s="5"/>
      <c r="AF334" s="5"/>
    </row>
    <row r="335" spans="1:32" ht="11.25">
      <c r="A335" s="5"/>
      <c r="B335" s="5"/>
      <c r="C335" s="5" t="s">
        <v>33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1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" thickBot="1">
      <c r="A337" s="5"/>
      <c r="B337" s="5"/>
      <c r="C337" s="5" t="s">
        <v>359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1.25">
      <c r="A338" s="5"/>
      <c r="B338" s="1627" t="s">
        <v>715</v>
      </c>
      <c r="C338" s="1227" t="s">
        <v>719</v>
      </c>
      <c r="D338" s="978" t="s">
        <v>511</v>
      </c>
      <c r="E338" s="979"/>
      <c r="F338" s="984"/>
      <c r="G338" s="967" t="s">
        <v>512</v>
      </c>
      <c r="H338" s="968"/>
      <c r="I338" s="968"/>
      <c r="J338" s="969"/>
      <c r="K338" s="978" t="s">
        <v>513</v>
      </c>
      <c r="L338" s="979"/>
      <c r="M338" s="984"/>
      <c r="N338" s="967" t="s">
        <v>514</v>
      </c>
      <c r="O338" s="968"/>
      <c r="P338" s="968"/>
      <c r="Q338" s="969"/>
      <c r="R338" s="978" t="s">
        <v>85</v>
      </c>
      <c r="S338" s="979"/>
      <c r="T338" s="979"/>
      <c r="U338" s="967" t="s">
        <v>515</v>
      </c>
      <c r="V338" s="968"/>
      <c r="W338" s="968"/>
      <c r="X338" s="969"/>
      <c r="Y338" s="978" t="s">
        <v>516</v>
      </c>
      <c r="Z338" s="979"/>
      <c r="AA338" s="984"/>
      <c r="AB338" s="967" t="s">
        <v>517</v>
      </c>
      <c r="AC338" s="968"/>
      <c r="AD338" s="968"/>
      <c r="AE338" s="969"/>
      <c r="AF338" s="5"/>
    </row>
    <row r="339" spans="1:32" ht="15" customHeight="1" thickBot="1">
      <c r="A339" s="5"/>
      <c r="B339" s="1628"/>
      <c r="C339" s="1228"/>
      <c r="D339" s="980"/>
      <c r="E339" s="981"/>
      <c r="F339" s="985"/>
      <c r="G339" s="970"/>
      <c r="H339" s="971"/>
      <c r="I339" s="971"/>
      <c r="J339" s="972"/>
      <c r="K339" s="980"/>
      <c r="L339" s="981"/>
      <c r="M339" s="985"/>
      <c r="N339" s="970"/>
      <c r="O339" s="971"/>
      <c r="P339" s="971"/>
      <c r="Q339" s="972"/>
      <c r="R339" s="980"/>
      <c r="S339" s="981"/>
      <c r="T339" s="981"/>
      <c r="U339" s="970"/>
      <c r="V339" s="971"/>
      <c r="W339" s="971"/>
      <c r="X339" s="972"/>
      <c r="Y339" s="980"/>
      <c r="Z339" s="981"/>
      <c r="AA339" s="985"/>
      <c r="AB339" s="970"/>
      <c r="AC339" s="971"/>
      <c r="AD339" s="971"/>
      <c r="AE339" s="972"/>
      <c r="AF339" s="5"/>
    </row>
    <row r="340" spans="1:32" ht="15" customHeight="1" thickBot="1">
      <c r="A340" s="5"/>
      <c r="B340" s="1629"/>
      <c r="C340" s="1229"/>
      <c r="D340" s="52" t="s">
        <v>518</v>
      </c>
      <c r="E340" s="52" t="s">
        <v>519</v>
      </c>
      <c r="F340" s="52" t="s">
        <v>496</v>
      </c>
      <c r="G340" s="53" t="s">
        <v>520</v>
      </c>
      <c r="H340" s="53" t="s">
        <v>521</v>
      </c>
      <c r="I340" s="53" t="s">
        <v>522</v>
      </c>
      <c r="J340" s="53" t="s">
        <v>523</v>
      </c>
      <c r="K340" s="52" t="s">
        <v>520</v>
      </c>
      <c r="L340" s="52" t="s">
        <v>521</v>
      </c>
      <c r="M340" s="52" t="s">
        <v>522</v>
      </c>
      <c r="N340" s="53" t="s">
        <v>520</v>
      </c>
      <c r="O340" s="53" t="s">
        <v>521</v>
      </c>
      <c r="P340" s="53" t="s">
        <v>522</v>
      </c>
      <c r="Q340" s="53" t="s">
        <v>523</v>
      </c>
      <c r="R340" s="52" t="s">
        <v>520</v>
      </c>
      <c r="S340" s="52" t="s">
        <v>521</v>
      </c>
      <c r="T340" s="52" t="s">
        <v>522</v>
      </c>
      <c r="U340" s="53" t="s">
        <v>520</v>
      </c>
      <c r="V340" s="53" t="s">
        <v>521</v>
      </c>
      <c r="W340" s="53" t="s">
        <v>522</v>
      </c>
      <c r="X340" s="53" t="s">
        <v>523</v>
      </c>
      <c r="Y340" s="52" t="s">
        <v>520</v>
      </c>
      <c r="Z340" s="52" t="s">
        <v>521</v>
      </c>
      <c r="AA340" s="52" t="s">
        <v>522</v>
      </c>
      <c r="AB340" s="53" t="s">
        <v>520</v>
      </c>
      <c r="AC340" s="53" t="s">
        <v>521</v>
      </c>
      <c r="AD340" s="53" t="s">
        <v>522</v>
      </c>
      <c r="AE340" s="156" t="s">
        <v>523</v>
      </c>
      <c r="AF340" s="5"/>
    </row>
    <row r="341" spans="1:32" s="253" customFormat="1" ht="14.25" customHeight="1" thickBot="1">
      <c r="A341" s="80"/>
      <c r="B341" s="108"/>
      <c r="C341" s="148" t="s">
        <v>492</v>
      </c>
      <c r="D341" s="158"/>
      <c r="E341" s="149"/>
      <c r="F341" s="235"/>
      <c r="G341" s="246"/>
      <c r="H341" s="246"/>
      <c r="I341" s="246"/>
      <c r="J341" s="236" t="e">
        <f>I341/F341</f>
        <v>#DIV/0!</v>
      </c>
      <c r="K341" s="235"/>
      <c r="L341" s="149"/>
      <c r="M341" s="235"/>
      <c r="N341" s="150"/>
      <c r="O341" s="150"/>
      <c r="P341" s="150"/>
      <c r="Q341" s="236" t="e">
        <f>P341/M341</f>
        <v>#DIV/0!</v>
      </c>
      <c r="R341" s="149"/>
      <c r="S341" s="149"/>
      <c r="T341" s="149"/>
      <c r="U341" s="246"/>
      <c r="V341" s="246"/>
      <c r="W341" s="246"/>
      <c r="X341" s="317" t="e">
        <f>W341/T341</f>
        <v>#DIV/0!</v>
      </c>
      <c r="Y341" s="149"/>
      <c r="Z341" s="252"/>
      <c r="AA341" s="149"/>
      <c r="AB341" s="246"/>
      <c r="AC341" s="246"/>
      <c r="AD341" s="246"/>
      <c r="AE341" s="237" t="e">
        <f>AD341/AA341</f>
        <v>#DIV/0!</v>
      </c>
      <c r="AF341" s="80"/>
    </row>
    <row r="342" spans="1:32" s="253" customFormat="1" ht="12" customHeight="1" thickBot="1">
      <c r="A342" s="80"/>
      <c r="B342" s="108"/>
      <c r="C342" s="251" t="s">
        <v>493</v>
      </c>
      <c r="D342" s="277"/>
      <c r="E342" s="245"/>
      <c r="F342" s="245"/>
      <c r="G342" s="151"/>
      <c r="H342" s="151"/>
      <c r="I342" s="151"/>
      <c r="J342" s="223">
        <v>0</v>
      </c>
      <c r="K342" s="138"/>
      <c r="L342" s="138"/>
      <c r="M342" s="138"/>
      <c r="N342" s="151"/>
      <c r="O342" s="151"/>
      <c r="P342" s="151"/>
      <c r="Q342" s="223">
        <v>0</v>
      </c>
      <c r="R342" s="254"/>
      <c r="S342" s="254"/>
      <c r="T342" s="254"/>
      <c r="U342" s="151"/>
      <c r="V342" s="151"/>
      <c r="W342" s="151"/>
      <c r="X342" s="223">
        <v>0</v>
      </c>
      <c r="Y342" s="254"/>
      <c r="Z342" s="254"/>
      <c r="AA342" s="254"/>
      <c r="AB342" s="151"/>
      <c r="AC342" s="151"/>
      <c r="AD342" s="151"/>
      <c r="AE342" s="225">
        <v>0</v>
      </c>
      <c r="AF342" s="80"/>
    </row>
    <row r="343" spans="1:32" s="253" customFormat="1" ht="20.25" customHeight="1" thickBot="1">
      <c r="A343" s="80"/>
      <c r="B343" s="108"/>
      <c r="C343" s="251" t="s">
        <v>524</v>
      </c>
      <c r="D343" s="159"/>
      <c r="E343" s="233"/>
      <c r="F343" s="245"/>
      <c r="G343" s="151"/>
      <c r="H343" s="151"/>
      <c r="I343" s="151"/>
      <c r="J343" s="223">
        <v>0</v>
      </c>
      <c r="K343" s="157"/>
      <c r="L343" s="157"/>
      <c r="M343" s="138"/>
      <c r="N343" s="151"/>
      <c r="O343" s="151"/>
      <c r="P343" s="151"/>
      <c r="Q343" s="223">
        <v>0</v>
      </c>
      <c r="R343" s="254"/>
      <c r="S343" s="254"/>
      <c r="T343" s="254"/>
      <c r="U343" s="151"/>
      <c r="V343" s="151"/>
      <c r="W343" s="151"/>
      <c r="X343" s="223">
        <v>0</v>
      </c>
      <c r="Y343" s="254"/>
      <c r="Z343" s="254"/>
      <c r="AA343" s="254"/>
      <c r="AB343" s="151"/>
      <c r="AC343" s="151"/>
      <c r="AD343" s="151"/>
      <c r="AE343" s="225">
        <v>0</v>
      </c>
      <c r="AF343" s="80"/>
    </row>
    <row r="344" spans="1:32" s="253" customFormat="1" ht="53.25" thickBot="1">
      <c r="A344" s="80"/>
      <c r="B344" s="108"/>
      <c r="C344" s="251" t="s">
        <v>413</v>
      </c>
      <c r="D344" s="159"/>
      <c r="E344" s="233"/>
      <c r="F344" s="245"/>
      <c r="G344" s="151"/>
      <c r="H344" s="151"/>
      <c r="I344" s="151"/>
      <c r="J344" s="223">
        <v>0</v>
      </c>
      <c r="K344" s="157"/>
      <c r="L344" s="157"/>
      <c r="M344" s="138"/>
      <c r="N344" s="151"/>
      <c r="O344" s="151"/>
      <c r="P344" s="151"/>
      <c r="Q344" s="255">
        <f>M344*P344%</f>
        <v>0</v>
      </c>
      <c r="R344" s="254"/>
      <c r="S344" s="254"/>
      <c r="T344" s="254"/>
      <c r="U344" s="151"/>
      <c r="V344" s="151"/>
      <c r="W344" s="151"/>
      <c r="X344" s="223">
        <v>0</v>
      </c>
      <c r="Y344" s="254"/>
      <c r="Z344" s="254"/>
      <c r="AA344" s="254"/>
      <c r="AB344" s="151"/>
      <c r="AC344" s="151"/>
      <c r="AD344" s="151"/>
      <c r="AE344" s="225">
        <v>0</v>
      </c>
      <c r="AF344" s="80"/>
    </row>
    <row r="345" spans="1:32" s="253" customFormat="1" ht="41.25" customHeight="1" thickBot="1">
      <c r="A345" s="80"/>
      <c r="B345" s="108"/>
      <c r="C345" s="250" t="s">
        <v>414</v>
      </c>
      <c r="D345" s="159"/>
      <c r="E345" s="233"/>
      <c r="F345" s="245"/>
      <c r="G345" s="151"/>
      <c r="H345" s="151"/>
      <c r="I345" s="151"/>
      <c r="J345" s="223">
        <v>0</v>
      </c>
      <c r="K345" s="157"/>
      <c r="L345" s="157"/>
      <c r="M345" s="138"/>
      <c r="N345" s="151"/>
      <c r="O345" s="151"/>
      <c r="P345" s="151"/>
      <c r="Q345" s="255">
        <f>M345*P345%</f>
        <v>0</v>
      </c>
      <c r="R345" s="254"/>
      <c r="S345" s="254"/>
      <c r="T345" s="254"/>
      <c r="U345" s="151"/>
      <c r="V345" s="151"/>
      <c r="W345" s="151"/>
      <c r="X345" s="223">
        <v>0</v>
      </c>
      <c r="Y345" s="254"/>
      <c r="Z345" s="254"/>
      <c r="AA345" s="254"/>
      <c r="AB345" s="151"/>
      <c r="AC345" s="151"/>
      <c r="AD345" s="151"/>
      <c r="AE345" s="225">
        <v>0</v>
      </c>
      <c r="AF345" s="80"/>
    </row>
    <row r="346" spans="1:32" s="253" customFormat="1" ht="32.25" thickBot="1">
      <c r="A346" s="80"/>
      <c r="B346" s="108"/>
      <c r="C346" s="249" t="s">
        <v>494</v>
      </c>
      <c r="D346" s="234">
        <f>SUM(D343:D345)</f>
        <v>0</v>
      </c>
      <c r="E346" s="248">
        <f>SUM(E343:E345)</f>
        <v>0</v>
      </c>
      <c r="F346" s="152">
        <f>SUM(D346:E346)</f>
        <v>0</v>
      </c>
      <c r="G346" s="247">
        <v>0</v>
      </c>
      <c r="H346" s="247">
        <v>0</v>
      </c>
      <c r="I346" s="247">
        <v>0</v>
      </c>
      <c r="J346" s="226">
        <v>0</v>
      </c>
      <c r="K346" s="315">
        <f>SUM(K343:K345)</f>
        <v>0</v>
      </c>
      <c r="L346" s="248">
        <f>SUM(L343:L345)</f>
        <v>0</v>
      </c>
      <c r="M346" s="152">
        <f>SUM(K346:L346)</f>
        <v>0</v>
      </c>
      <c r="N346" s="153">
        <v>0</v>
      </c>
      <c r="O346" s="153">
        <v>0</v>
      </c>
      <c r="P346" s="153">
        <v>0</v>
      </c>
      <c r="Q346" s="316">
        <f>SUM(Q344:Q345)</f>
        <v>0</v>
      </c>
      <c r="R346" s="248">
        <f>SUM(R343:R345)</f>
        <v>0</v>
      </c>
      <c r="S346" s="248">
        <f>SUM(S343:S345)</f>
        <v>0</v>
      </c>
      <c r="T346" s="152">
        <f>SUM(R346:S346)</f>
        <v>0</v>
      </c>
      <c r="U346" s="247">
        <v>0</v>
      </c>
      <c r="V346" s="247">
        <v>0</v>
      </c>
      <c r="W346" s="247">
        <v>0</v>
      </c>
      <c r="X346" s="318">
        <v>0</v>
      </c>
      <c r="Y346" s="248">
        <f>SUM(Y343:Y345)</f>
        <v>0</v>
      </c>
      <c r="Z346" s="248">
        <f>SUM(Z343:Z345)</f>
        <v>0</v>
      </c>
      <c r="AA346" s="152">
        <f>SUM(Y346:Z346)</f>
        <v>0</v>
      </c>
      <c r="AB346" s="247">
        <v>0</v>
      </c>
      <c r="AC346" s="247">
        <v>0</v>
      </c>
      <c r="AD346" s="247">
        <v>0</v>
      </c>
      <c r="AE346" s="227">
        <v>0</v>
      </c>
      <c r="AF346" s="80"/>
    </row>
    <row r="347" spans="1:32" ht="11.25">
      <c r="A347" s="5"/>
      <c r="B347" s="5"/>
      <c r="C347" s="5" t="s">
        <v>498</v>
      </c>
      <c r="D347" s="78" t="s">
        <v>172</v>
      </c>
      <c r="E347" s="5"/>
      <c r="F347" s="5"/>
      <c r="G347" s="5"/>
      <c r="H347" s="5"/>
      <c r="I347" s="5"/>
      <c r="J347" s="82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1.25">
      <c r="A348" s="5"/>
      <c r="B348" s="5"/>
      <c r="C348" s="5" t="s">
        <v>497</v>
      </c>
      <c r="D348" s="5" t="s">
        <v>86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1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" thickBo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thickBot="1">
      <c r="A351" s="5"/>
      <c r="B351" s="5"/>
      <c r="C351" s="1093" t="s">
        <v>6</v>
      </c>
      <c r="D351" s="1094"/>
      <c r="E351" s="1094"/>
      <c r="F351" s="1094"/>
      <c r="G351" s="1094"/>
      <c r="H351" s="1094"/>
      <c r="I351" s="1094"/>
      <c r="J351" s="1094"/>
      <c r="K351" s="1094"/>
      <c r="L351" s="109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1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" thickBot="1">
      <c r="A353" s="5"/>
      <c r="B353" s="5"/>
      <c r="C353" s="1315" t="s">
        <v>360</v>
      </c>
      <c r="D353" s="1315"/>
      <c r="E353" s="1315"/>
      <c r="F353" s="1315"/>
      <c r="G353" s="1315"/>
      <c r="H353" s="1315"/>
      <c r="I353" s="1315"/>
      <c r="J353" s="1315"/>
      <c r="K353" s="1315"/>
      <c r="L353" s="38"/>
      <c r="M353" s="38"/>
      <c r="N353" s="38"/>
      <c r="O353" s="38"/>
      <c r="P353" s="38"/>
      <c r="Q353" s="38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38" customHeight="1" thickBot="1">
      <c r="A354" s="5"/>
      <c r="B354" s="332" t="s">
        <v>715</v>
      </c>
      <c r="C354" s="34" t="s">
        <v>532</v>
      </c>
      <c r="D354" s="1316"/>
      <c r="E354" s="1317"/>
      <c r="F354" s="36" t="s">
        <v>87</v>
      </c>
      <c r="G354" s="36" t="s">
        <v>88</v>
      </c>
      <c r="H354" s="36" t="s">
        <v>89</v>
      </c>
      <c r="I354" s="36" t="s">
        <v>90</v>
      </c>
      <c r="J354" s="36" t="s">
        <v>91</v>
      </c>
      <c r="K354" s="36" t="s">
        <v>92</v>
      </c>
      <c r="L354" s="36" t="s">
        <v>93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27.75" customHeight="1">
      <c r="A355" s="5"/>
      <c r="B355" s="1609"/>
      <c r="C355" s="987" t="s">
        <v>487</v>
      </c>
      <c r="D355" s="897" t="s">
        <v>528</v>
      </c>
      <c r="E355" s="997"/>
      <c r="F355" s="592"/>
      <c r="G355" s="592"/>
      <c r="H355" s="593"/>
      <c r="I355" s="593"/>
      <c r="J355" s="593"/>
      <c r="K355" s="593"/>
      <c r="L355" s="59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37.5" customHeight="1" thickBot="1">
      <c r="A356" s="5"/>
      <c r="B356" s="1610"/>
      <c r="C356" s="988"/>
      <c r="D356" s="998" t="s">
        <v>529</v>
      </c>
      <c r="E356" s="999"/>
      <c r="F356" s="595"/>
      <c r="G356" s="595"/>
      <c r="H356" s="596"/>
      <c r="I356" s="596"/>
      <c r="J356" s="596"/>
      <c r="K356" s="596"/>
      <c r="L356" s="597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27.75" customHeight="1">
      <c r="A357" s="5"/>
      <c r="B357" s="1615"/>
      <c r="C357" s="1318" t="s">
        <v>488</v>
      </c>
      <c r="D357" s="938" t="s">
        <v>528</v>
      </c>
      <c r="E357" s="1320"/>
      <c r="F357" s="598"/>
      <c r="G357" s="598"/>
      <c r="H357" s="599"/>
      <c r="I357" s="599"/>
      <c r="J357" s="599"/>
      <c r="K357" s="599"/>
      <c r="L357" s="60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36" customHeight="1" thickBot="1">
      <c r="A358" s="5"/>
      <c r="B358" s="1617"/>
      <c r="C358" s="1319"/>
      <c r="D358" s="1321" t="s">
        <v>529</v>
      </c>
      <c r="E358" s="1322"/>
      <c r="F358" s="601"/>
      <c r="G358" s="601"/>
      <c r="H358" s="602"/>
      <c r="I358" s="602"/>
      <c r="J358" s="602"/>
      <c r="K358" s="602"/>
      <c r="L358" s="60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1.25">
      <c r="A359" s="5"/>
      <c r="B359" s="5"/>
      <c r="C359" s="38" t="s">
        <v>498</v>
      </c>
      <c r="D359" s="903" t="s">
        <v>703</v>
      </c>
      <c r="E359" s="903"/>
      <c r="F359" s="903"/>
      <c r="G359" s="903"/>
      <c r="H359" s="903"/>
      <c r="I359" s="903"/>
      <c r="J359" s="903"/>
      <c r="K359" s="903"/>
      <c r="L359" s="903"/>
      <c r="M359" s="903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1.25">
      <c r="A360" s="5"/>
      <c r="B360" s="5"/>
      <c r="C360" s="5" t="s">
        <v>497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1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1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" thickBot="1">
      <c r="A363" s="5"/>
      <c r="B363" s="5"/>
      <c r="C363" s="889" t="s">
        <v>361</v>
      </c>
      <c r="D363" s="889"/>
      <c r="E363" s="889"/>
      <c r="F363" s="889"/>
      <c r="G363" s="889"/>
      <c r="H363" s="889"/>
      <c r="I363" s="889"/>
      <c r="J363" s="889"/>
      <c r="K363" s="889"/>
      <c r="L363" s="889"/>
      <c r="M363" s="889"/>
      <c r="N363" s="889"/>
      <c r="O363" s="889"/>
      <c r="P363" s="889"/>
      <c r="Q363" s="889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1.25" customHeight="1">
      <c r="A364" s="5"/>
      <c r="B364" s="1627" t="s">
        <v>715</v>
      </c>
      <c r="C364" s="34" t="s">
        <v>525</v>
      </c>
      <c r="D364" s="1230"/>
      <c r="E364" s="1231"/>
      <c r="F364" s="890" t="s">
        <v>87</v>
      </c>
      <c r="G364" s="890" t="s">
        <v>88</v>
      </c>
      <c r="H364" s="890" t="s">
        <v>89</v>
      </c>
      <c r="I364" s="890" t="s">
        <v>90</v>
      </c>
      <c r="J364" s="890" t="s">
        <v>91</v>
      </c>
      <c r="K364" s="890" t="s">
        <v>92</v>
      </c>
      <c r="L364" s="890" t="s">
        <v>93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54.75" customHeight="1" thickBot="1">
      <c r="A365" s="5"/>
      <c r="B365" s="1629"/>
      <c r="C365" s="35" t="s">
        <v>527</v>
      </c>
      <c r="D365" s="1232"/>
      <c r="E365" s="1233"/>
      <c r="F365" s="996"/>
      <c r="G365" s="996"/>
      <c r="H365" s="996"/>
      <c r="I365" s="996"/>
      <c r="J365" s="996"/>
      <c r="K365" s="996"/>
      <c r="L365" s="99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36.75" customHeight="1">
      <c r="A366" s="5"/>
      <c r="B366" s="1615"/>
      <c r="C366" s="1318" t="s">
        <v>487</v>
      </c>
      <c r="D366" s="938" t="s">
        <v>528</v>
      </c>
      <c r="E366" s="939"/>
      <c r="F366" s="605"/>
      <c r="G366" s="606"/>
      <c r="H366" s="606"/>
      <c r="I366" s="607"/>
      <c r="J366" s="606"/>
      <c r="K366" s="606"/>
      <c r="L366" s="608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33.75" customHeight="1" thickBot="1">
      <c r="A367" s="5"/>
      <c r="B367" s="1617"/>
      <c r="C367" s="1319"/>
      <c r="D367" s="1321" t="s">
        <v>529</v>
      </c>
      <c r="E367" s="1322"/>
      <c r="F367" s="609"/>
      <c r="G367" s="610"/>
      <c r="H367" s="610"/>
      <c r="I367" s="611"/>
      <c r="J367" s="610"/>
      <c r="K367" s="610"/>
      <c r="L367" s="612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28.5" customHeight="1">
      <c r="A368" s="5"/>
      <c r="B368" s="1609"/>
      <c r="C368" s="987" t="s">
        <v>488</v>
      </c>
      <c r="D368" s="897" t="s">
        <v>528</v>
      </c>
      <c r="E368" s="898"/>
      <c r="F368" s="613"/>
      <c r="G368" s="614"/>
      <c r="H368" s="614"/>
      <c r="I368" s="615"/>
      <c r="J368" s="614"/>
      <c r="K368" s="614"/>
      <c r="L368" s="61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40.5" customHeight="1" thickBot="1">
      <c r="A369" s="5"/>
      <c r="B369" s="1610"/>
      <c r="C369" s="988"/>
      <c r="D369" s="998" t="s">
        <v>529</v>
      </c>
      <c r="E369" s="999"/>
      <c r="F369" s="617"/>
      <c r="G369" s="618"/>
      <c r="H369" s="618"/>
      <c r="I369" s="619"/>
      <c r="J369" s="618"/>
      <c r="K369" s="618"/>
      <c r="L369" s="620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1.25">
      <c r="A370" s="5"/>
      <c r="B370" s="5"/>
      <c r="C370" s="38" t="s">
        <v>498</v>
      </c>
      <c r="D370" s="903" t="s">
        <v>702</v>
      </c>
      <c r="E370" s="903"/>
      <c r="F370" s="903"/>
      <c r="G370" s="903"/>
      <c r="H370" s="903"/>
      <c r="I370" s="903"/>
      <c r="J370" s="903"/>
      <c r="K370" s="903"/>
      <c r="L370" s="903"/>
      <c r="M370" s="903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1.25">
      <c r="A371" s="5"/>
      <c r="B371" s="5"/>
      <c r="C371" s="5" t="s">
        <v>497</v>
      </c>
      <c r="D371" s="5"/>
      <c r="E371" s="39"/>
      <c r="F371" s="82"/>
      <c r="G371" s="82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1.25">
      <c r="A372" s="5"/>
      <c r="B372" s="5"/>
      <c r="C372" s="5"/>
      <c r="D372" s="5"/>
      <c r="E372" s="39"/>
      <c r="F372" s="82"/>
      <c r="G372" s="8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1.25">
      <c r="A373" s="5"/>
      <c r="B373" s="5"/>
      <c r="C373" s="5"/>
      <c r="D373" s="5"/>
      <c r="E373" s="39"/>
      <c r="F373" s="82"/>
      <c r="G373" s="82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2" thickBot="1">
      <c r="A374" s="5"/>
      <c r="B374" s="5"/>
      <c r="C374" s="50" t="s">
        <v>362</v>
      </c>
      <c r="D374" s="50"/>
      <c r="E374" s="50"/>
      <c r="F374" s="50"/>
      <c r="G374" s="50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4.25" customHeight="1">
      <c r="A375" s="5"/>
      <c r="B375" s="1627" t="s">
        <v>715</v>
      </c>
      <c r="C375" s="911" t="s">
        <v>721</v>
      </c>
      <c r="D375" s="989"/>
      <c r="E375" s="990"/>
      <c r="F375" s="890" t="s">
        <v>87</v>
      </c>
      <c r="G375" s="890" t="s">
        <v>88</v>
      </c>
      <c r="H375" s="890" t="s">
        <v>89</v>
      </c>
      <c r="I375" s="890" t="s">
        <v>90</v>
      </c>
      <c r="J375" s="890" t="s">
        <v>91</v>
      </c>
      <c r="K375" s="890" t="s">
        <v>92</v>
      </c>
      <c r="L375" s="890" t="s">
        <v>93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4.25" customHeight="1">
      <c r="A376" s="5"/>
      <c r="B376" s="1628"/>
      <c r="C376" s="912"/>
      <c r="D376" s="991"/>
      <c r="E376" s="992"/>
      <c r="F376" s="891"/>
      <c r="G376" s="891"/>
      <c r="H376" s="891"/>
      <c r="I376" s="891"/>
      <c r="J376" s="891"/>
      <c r="K376" s="891"/>
      <c r="L376" s="89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4.25" customHeight="1">
      <c r="A377" s="5"/>
      <c r="B377" s="1628"/>
      <c r="C377" s="912"/>
      <c r="D377" s="991"/>
      <c r="E377" s="992"/>
      <c r="F377" s="891"/>
      <c r="G377" s="891"/>
      <c r="H377" s="891"/>
      <c r="I377" s="891"/>
      <c r="J377" s="891"/>
      <c r="K377" s="891"/>
      <c r="L377" s="89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4.25" customHeight="1">
      <c r="A378" s="5"/>
      <c r="B378" s="1628"/>
      <c r="C378" s="912"/>
      <c r="D378" s="991"/>
      <c r="E378" s="992"/>
      <c r="F378" s="891"/>
      <c r="G378" s="891"/>
      <c r="H378" s="891"/>
      <c r="I378" s="891"/>
      <c r="J378" s="891"/>
      <c r="K378" s="891"/>
      <c r="L378" s="89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4.25" customHeight="1">
      <c r="A379" s="5"/>
      <c r="B379" s="1628"/>
      <c r="C379" s="912"/>
      <c r="D379" s="991"/>
      <c r="E379" s="992"/>
      <c r="F379" s="891"/>
      <c r="G379" s="891"/>
      <c r="H379" s="891"/>
      <c r="I379" s="891"/>
      <c r="J379" s="891"/>
      <c r="K379" s="891"/>
      <c r="L379" s="89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4.25" customHeight="1">
      <c r="A380" s="5"/>
      <c r="B380" s="1628"/>
      <c r="C380" s="912"/>
      <c r="D380" s="991"/>
      <c r="E380" s="992"/>
      <c r="F380" s="891"/>
      <c r="G380" s="891"/>
      <c r="H380" s="891"/>
      <c r="I380" s="891"/>
      <c r="J380" s="891"/>
      <c r="K380" s="891"/>
      <c r="L380" s="89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4.25" customHeight="1">
      <c r="A381" s="5"/>
      <c r="B381" s="1628"/>
      <c r="C381" s="912"/>
      <c r="D381" s="991"/>
      <c r="E381" s="992"/>
      <c r="F381" s="891"/>
      <c r="G381" s="891"/>
      <c r="H381" s="891"/>
      <c r="I381" s="891"/>
      <c r="J381" s="891"/>
      <c r="K381" s="891"/>
      <c r="L381" s="89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" customHeight="1" thickBot="1">
      <c r="A382" s="5"/>
      <c r="B382" s="1629"/>
      <c r="C382" s="913"/>
      <c r="D382" s="993"/>
      <c r="E382" s="994"/>
      <c r="F382" s="891"/>
      <c r="G382" s="891"/>
      <c r="H382" s="891"/>
      <c r="I382" s="891"/>
      <c r="J382" s="891"/>
      <c r="K382" s="891"/>
      <c r="L382" s="89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30" customHeight="1">
      <c r="A383" s="5"/>
      <c r="B383" s="1609"/>
      <c r="C383" s="987" t="s">
        <v>487</v>
      </c>
      <c r="D383" s="897" t="s">
        <v>528</v>
      </c>
      <c r="E383" s="997"/>
      <c r="F383" s="592"/>
      <c r="G383" s="593"/>
      <c r="H383" s="593"/>
      <c r="I383" s="593"/>
      <c r="J383" s="593"/>
      <c r="K383" s="593"/>
      <c r="L383" s="59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36" customHeight="1" thickBot="1">
      <c r="A384" s="5"/>
      <c r="B384" s="1610"/>
      <c r="C384" s="988"/>
      <c r="D384" s="998" t="s">
        <v>529</v>
      </c>
      <c r="E384" s="999"/>
      <c r="F384" s="595"/>
      <c r="G384" s="596"/>
      <c r="H384" s="596"/>
      <c r="I384" s="596"/>
      <c r="J384" s="596"/>
      <c r="K384" s="596"/>
      <c r="L384" s="59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22.5" customHeight="1">
      <c r="A385" s="5"/>
      <c r="B385" s="1611"/>
      <c r="C385" s="1323" t="s">
        <v>488</v>
      </c>
      <c r="D385" s="1325" t="s">
        <v>528</v>
      </c>
      <c r="E385" s="1326"/>
      <c r="F385" s="621"/>
      <c r="G385" s="622"/>
      <c r="H385" s="622"/>
      <c r="I385" s="622"/>
      <c r="J385" s="622"/>
      <c r="K385" s="622"/>
      <c r="L385" s="6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32.25" customHeight="1" thickBot="1">
      <c r="A386" s="5"/>
      <c r="B386" s="1612"/>
      <c r="C386" s="1324"/>
      <c r="D386" s="895" t="s">
        <v>529</v>
      </c>
      <c r="E386" s="995"/>
      <c r="F386" s="624"/>
      <c r="G386" s="625"/>
      <c r="H386" s="625"/>
      <c r="I386" s="625"/>
      <c r="J386" s="625"/>
      <c r="K386" s="625"/>
      <c r="L386" s="62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1.25">
      <c r="A387" s="5"/>
      <c r="B387" s="5"/>
      <c r="C387" s="38" t="s">
        <v>498</v>
      </c>
      <c r="D387" s="903" t="s">
        <v>701</v>
      </c>
      <c r="E387" s="903"/>
      <c r="F387" s="903"/>
      <c r="G387" s="903"/>
      <c r="H387" s="903"/>
      <c r="I387" s="903"/>
      <c r="J387" s="903"/>
      <c r="K387" s="903"/>
      <c r="L387" s="903"/>
      <c r="M387" s="903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1.25">
      <c r="A388" s="5"/>
      <c r="B388" s="5"/>
      <c r="C388" s="5" t="s">
        <v>497</v>
      </c>
      <c r="D388" s="5"/>
      <c r="E388" s="83"/>
      <c r="F388" s="83"/>
      <c r="G388" s="8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1.25">
      <c r="A389" s="5"/>
      <c r="B389" s="5"/>
      <c r="C389" s="5"/>
      <c r="D389" s="5"/>
      <c r="E389" s="83"/>
      <c r="F389" s="83"/>
      <c r="G389" s="8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1.25">
      <c r="A390" s="5"/>
      <c r="B390" s="5"/>
      <c r="C390" s="5"/>
      <c r="D390" s="5"/>
      <c r="E390" s="83"/>
      <c r="F390" s="83"/>
      <c r="G390" s="8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" thickBot="1">
      <c r="A391" s="5"/>
      <c r="B391" s="5"/>
      <c r="C391" s="889" t="s">
        <v>363</v>
      </c>
      <c r="D391" s="889"/>
      <c r="E391" s="889"/>
      <c r="F391" s="889"/>
      <c r="G391" s="889"/>
      <c r="H391" s="889"/>
      <c r="I391" s="889"/>
      <c r="J391" s="889"/>
      <c r="K391" s="889"/>
      <c r="L391" s="889"/>
      <c r="M391" s="889"/>
      <c r="N391" s="889"/>
      <c r="O391" s="889"/>
      <c r="P391" s="889"/>
      <c r="Q391" s="889"/>
      <c r="R391" s="889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 thickBot="1">
      <c r="A392" s="5"/>
      <c r="B392" s="911" t="s">
        <v>715</v>
      </c>
      <c r="C392" s="911" t="s">
        <v>532</v>
      </c>
      <c r="D392" s="940" t="s">
        <v>94</v>
      </c>
      <c r="E392" s="941"/>
      <c r="F392" s="941"/>
      <c r="G392" s="941"/>
      <c r="H392" s="942"/>
      <c r="I392" s="940" t="s">
        <v>95</v>
      </c>
      <c r="J392" s="941"/>
      <c r="K392" s="941"/>
      <c r="L392" s="941"/>
      <c r="M392" s="942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1.25">
      <c r="A393" s="5"/>
      <c r="B393" s="912"/>
      <c r="C393" s="912"/>
      <c r="D393" s="34" t="s">
        <v>530</v>
      </c>
      <c r="E393" s="34" t="s">
        <v>531</v>
      </c>
      <c r="F393" s="1"/>
      <c r="G393" s="1"/>
      <c r="H393" s="1"/>
      <c r="I393" s="34" t="s">
        <v>530</v>
      </c>
      <c r="J393" s="34" t="s">
        <v>531</v>
      </c>
      <c r="K393" s="1"/>
      <c r="L393" s="1"/>
      <c r="M393" s="2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2" thickBot="1">
      <c r="A394" s="5"/>
      <c r="B394" s="913"/>
      <c r="C394" s="913"/>
      <c r="D394" s="35" t="s">
        <v>533</v>
      </c>
      <c r="E394" s="35" t="s">
        <v>533</v>
      </c>
      <c r="F394" s="35" t="s">
        <v>534</v>
      </c>
      <c r="G394" s="35" t="s">
        <v>535</v>
      </c>
      <c r="H394" s="35" t="s">
        <v>496</v>
      </c>
      <c r="I394" s="35" t="s">
        <v>533</v>
      </c>
      <c r="J394" s="35" t="s">
        <v>533</v>
      </c>
      <c r="K394" s="35" t="s">
        <v>534</v>
      </c>
      <c r="L394" s="35" t="s">
        <v>535</v>
      </c>
      <c r="M394" s="33" t="s">
        <v>496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23.25" thickBot="1">
      <c r="A395" s="5"/>
      <c r="B395" s="627"/>
      <c r="C395" s="628" t="s">
        <v>487</v>
      </c>
      <c r="D395" s="628"/>
      <c r="E395" s="628"/>
      <c r="F395" s="628"/>
      <c r="G395" s="628"/>
      <c r="H395" s="628"/>
      <c r="I395" s="628"/>
      <c r="J395" s="628"/>
      <c r="K395" s="628"/>
      <c r="L395" s="628"/>
      <c r="M395" s="629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23.25" thickBot="1">
      <c r="A396" s="5"/>
      <c r="B396" s="631"/>
      <c r="C396" s="632" t="s">
        <v>488</v>
      </c>
      <c r="D396" s="632"/>
      <c r="E396" s="632"/>
      <c r="F396" s="632"/>
      <c r="G396" s="632"/>
      <c r="H396" s="632"/>
      <c r="I396" s="632"/>
      <c r="J396" s="632"/>
      <c r="K396" s="632"/>
      <c r="L396" s="632"/>
      <c r="M396" s="633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1.25">
      <c r="A397" s="5"/>
      <c r="B397" s="5"/>
      <c r="C397" s="38" t="s">
        <v>498</v>
      </c>
      <c r="D397" s="903" t="s">
        <v>703</v>
      </c>
      <c r="E397" s="903"/>
      <c r="F397" s="903"/>
      <c r="G397" s="903"/>
      <c r="H397" s="903"/>
      <c r="I397" s="903"/>
      <c r="J397" s="903"/>
      <c r="K397" s="903"/>
      <c r="L397" s="903"/>
      <c r="M397" s="903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1.25">
      <c r="A398" s="5"/>
      <c r="B398" s="5"/>
      <c r="C398" s="38" t="s">
        <v>497</v>
      </c>
      <c r="D398" s="38"/>
      <c r="E398" s="38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1.25">
      <c r="A399" s="5"/>
      <c r="B399" s="5"/>
      <c r="C399" s="38"/>
      <c r="D399" s="38"/>
      <c r="E399" s="38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1.25">
      <c r="A400" s="5"/>
      <c r="B400" s="5"/>
      <c r="C400" s="38"/>
      <c r="D400" s="38"/>
      <c r="E400" s="38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2" thickBot="1">
      <c r="A401" s="5"/>
      <c r="B401" s="5"/>
      <c r="C401" s="889" t="s">
        <v>364</v>
      </c>
      <c r="D401" s="889"/>
      <c r="E401" s="889"/>
      <c r="F401" s="889"/>
      <c r="G401" s="889"/>
      <c r="H401" s="889"/>
      <c r="I401" s="889"/>
      <c r="J401" s="889"/>
      <c r="K401" s="889"/>
      <c r="L401" s="889"/>
      <c r="M401" s="889"/>
      <c r="N401" s="889"/>
      <c r="O401" s="889"/>
      <c r="P401" s="889"/>
      <c r="Q401" s="889"/>
      <c r="R401" s="889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 thickBot="1">
      <c r="A402" s="5"/>
      <c r="B402" s="911" t="s">
        <v>715</v>
      </c>
      <c r="C402" s="853" t="s">
        <v>532</v>
      </c>
      <c r="D402" s="940" t="s">
        <v>94</v>
      </c>
      <c r="E402" s="941"/>
      <c r="F402" s="941"/>
      <c r="G402" s="941"/>
      <c r="H402" s="942"/>
      <c r="I402" s="940" t="s">
        <v>95</v>
      </c>
      <c r="J402" s="941"/>
      <c r="K402" s="941"/>
      <c r="L402" s="941"/>
      <c r="M402" s="942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1.25">
      <c r="A403" s="5"/>
      <c r="B403" s="912"/>
      <c r="C403" s="1272"/>
      <c r="D403" s="34" t="s">
        <v>530</v>
      </c>
      <c r="E403" s="34" t="s">
        <v>531</v>
      </c>
      <c r="F403" s="1"/>
      <c r="G403" s="1"/>
      <c r="H403" s="1"/>
      <c r="I403" s="34" t="s">
        <v>530</v>
      </c>
      <c r="J403" s="34" t="s">
        <v>531</v>
      </c>
      <c r="K403" s="1"/>
      <c r="L403" s="1"/>
      <c r="M403" s="2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2" thickBot="1">
      <c r="A404" s="5"/>
      <c r="B404" s="913"/>
      <c r="C404" s="854"/>
      <c r="D404" s="35" t="s">
        <v>533</v>
      </c>
      <c r="E404" s="35" t="s">
        <v>533</v>
      </c>
      <c r="F404" s="35" t="s">
        <v>534</v>
      </c>
      <c r="G404" s="35" t="s">
        <v>535</v>
      </c>
      <c r="H404" s="35" t="s">
        <v>496</v>
      </c>
      <c r="I404" s="35" t="s">
        <v>533</v>
      </c>
      <c r="J404" s="35" t="s">
        <v>533</v>
      </c>
      <c r="K404" s="35" t="s">
        <v>534</v>
      </c>
      <c r="L404" s="35" t="s">
        <v>535</v>
      </c>
      <c r="M404" s="33" t="s">
        <v>496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23.25" thickBot="1">
      <c r="A405" s="5"/>
      <c r="B405" s="636"/>
      <c r="C405" s="433" t="s">
        <v>487</v>
      </c>
      <c r="D405" s="433"/>
      <c r="E405" s="433"/>
      <c r="F405" s="433"/>
      <c r="G405" s="433"/>
      <c r="H405" s="433"/>
      <c r="I405" s="433"/>
      <c r="J405" s="433"/>
      <c r="K405" s="433"/>
      <c r="L405" s="433"/>
      <c r="M405" s="43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23.25" thickBot="1">
      <c r="A406" s="5"/>
      <c r="B406" s="631"/>
      <c r="C406" s="632" t="s">
        <v>488</v>
      </c>
      <c r="D406" s="632"/>
      <c r="E406" s="632"/>
      <c r="F406" s="632"/>
      <c r="G406" s="632"/>
      <c r="H406" s="632"/>
      <c r="I406" s="632"/>
      <c r="J406" s="632"/>
      <c r="K406" s="632"/>
      <c r="L406" s="632"/>
      <c r="M406" s="633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1.25">
      <c r="A407" s="5"/>
      <c r="B407" s="5"/>
      <c r="C407" s="38" t="s">
        <v>498</v>
      </c>
      <c r="D407" s="903" t="s">
        <v>702</v>
      </c>
      <c r="E407" s="903"/>
      <c r="F407" s="903"/>
      <c r="G407" s="903"/>
      <c r="H407" s="903"/>
      <c r="I407" s="903"/>
      <c r="J407" s="903"/>
      <c r="K407" s="903"/>
      <c r="L407" s="903"/>
      <c r="M407" s="903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1.25">
      <c r="A408" s="5"/>
      <c r="B408" s="5"/>
      <c r="C408" s="38" t="s">
        <v>497</v>
      </c>
      <c r="D408" s="38"/>
      <c r="E408" s="38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1.25">
      <c r="A409" s="5"/>
      <c r="B409" s="5"/>
      <c r="C409" s="38"/>
      <c r="D409" s="38"/>
      <c r="E409" s="38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1.25">
      <c r="A410" s="5"/>
      <c r="B410" s="5"/>
      <c r="C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2" thickBot="1">
      <c r="A411" s="5"/>
      <c r="B411" s="5"/>
      <c r="C411" s="889" t="s">
        <v>365</v>
      </c>
      <c r="D411" s="889"/>
      <c r="E411" s="889"/>
      <c r="F411" s="889"/>
      <c r="G411" s="889"/>
      <c r="H411" s="889"/>
      <c r="I411" s="889"/>
      <c r="J411" s="889"/>
      <c r="K411" s="889"/>
      <c r="L411" s="889"/>
      <c r="M411" s="889"/>
      <c r="N411" s="889"/>
      <c r="O411" s="889"/>
      <c r="P411" s="889"/>
      <c r="Q411" s="889"/>
      <c r="R411" s="889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 thickBot="1">
      <c r="A412" s="5"/>
      <c r="B412" s="911" t="s">
        <v>715</v>
      </c>
      <c r="C412" s="853" t="s">
        <v>532</v>
      </c>
      <c r="D412" s="940" t="s">
        <v>94</v>
      </c>
      <c r="E412" s="941"/>
      <c r="F412" s="941"/>
      <c r="G412" s="941"/>
      <c r="H412" s="942"/>
      <c r="I412" s="940" t="s">
        <v>95</v>
      </c>
      <c r="J412" s="941"/>
      <c r="K412" s="941"/>
      <c r="L412" s="941"/>
      <c r="M412" s="942"/>
      <c r="N412" s="243"/>
      <c r="O412" s="243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1.25">
      <c r="A413" s="5"/>
      <c r="B413" s="912"/>
      <c r="C413" s="1272"/>
      <c r="D413" s="40" t="s">
        <v>530</v>
      </c>
      <c r="E413" s="34" t="s">
        <v>531</v>
      </c>
      <c r="F413" s="84"/>
      <c r="G413" s="84"/>
      <c r="H413" s="84"/>
      <c r="I413" s="34" t="s">
        <v>530</v>
      </c>
      <c r="J413" s="34" t="s">
        <v>531</v>
      </c>
      <c r="K413" s="84"/>
      <c r="L413" s="84"/>
      <c r="M413" s="77"/>
      <c r="N413" s="244"/>
      <c r="O413" s="244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2" thickBot="1">
      <c r="A414" s="5"/>
      <c r="B414" s="913"/>
      <c r="C414" s="854"/>
      <c r="D414" s="41" t="s">
        <v>533</v>
      </c>
      <c r="E414" s="35" t="s">
        <v>533</v>
      </c>
      <c r="F414" s="41" t="s">
        <v>534</v>
      </c>
      <c r="G414" s="41" t="s">
        <v>535</v>
      </c>
      <c r="H414" s="41" t="s">
        <v>496</v>
      </c>
      <c r="I414" s="35" t="s">
        <v>533</v>
      </c>
      <c r="J414" s="35" t="s">
        <v>533</v>
      </c>
      <c r="K414" s="42" t="s">
        <v>534</v>
      </c>
      <c r="L414" s="35" t="s">
        <v>535</v>
      </c>
      <c r="M414" s="33" t="s">
        <v>496</v>
      </c>
      <c r="N414" s="47"/>
      <c r="O414" s="47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23.25" thickBot="1">
      <c r="A415" s="5"/>
      <c r="B415" s="636"/>
      <c r="C415" s="433" t="s">
        <v>487</v>
      </c>
      <c r="D415" s="433"/>
      <c r="E415" s="433"/>
      <c r="F415" s="433"/>
      <c r="G415" s="433"/>
      <c r="H415" s="433"/>
      <c r="I415" s="433"/>
      <c r="J415" s="433"/>
      <c r="K415" s="433"/>
      <c r="L415" s="433"/>
      <c r="M415" s="434"/>
      <c r="N415" s="47"/>
      <c r="O415" s="56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23.25" thickBot="1">
      <c r="A416" s="5"/>
      <c r="B416" s="631"/>
      <c r="C416" s="632" t="s">
        <v>488</v>
      </c>
      <c r="D416" s="632"/>
      <c r="E416" s="632"/>
      <c r="F416" s="632"/>
      <c r="G416" s="632"/>
      <c r="H416" s="632"/>
      <c r="I416" s="632"/>
      <c r="J416" s="632"/>
      <c r="K416" s="632"/>
      <c r="L416" s="632"/>
      <c r="M416" s="633"/>
      <c r="N416" s="47"/>
      <c r="O416" s="56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1.25">
      <c r="A417" s="5"/>
      <c r="B417" s="5"/>
      <c r="C417" s="38" t="s">
        <v>498</v>
      </c>
      <c r="D417" s="903" t="s">
        <v>701</v>
      </c>
      <c r="E417" s="903"/>
      <c r="F417" s="903"/>
      <c r="G417" s="903"/>
      <c r="H417" s="903"/>
      <c r="I417" s="903"/>
      <c r="J417" s="903"/>
      <c r="K417" s="903"/>
      <c r="L417" s="903"/>
      <c r="M417" s="903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1.25">
      <c r="A418" s="5"/>
      <c r="B418" s="5"/>
      <c r="C418" s="38" t="s">
        <v>497</v>
      </c>
      <c r="D418" s="38"/>
      <c r="E418" s="38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1.25">
      <c r="A419" s="5"/>
      <c r="B419" s="5"/>
      <c r="C419" s="38"/>
      <c r="D419" s="38"/>
      <c r="E419" s="38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1.25">
      <c r="A420" s="5"/>
      <c r="B420" s="5"/>
      <c r="C420" s="38"/>
      <c r="D420" s="38"/>
      <c r="E420" s="38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2" thickBot="1">
      <c r="A421" s="5"/>
      <c r="B421" s="5"/>
      <c r="C421" s="5" t="s">
        <v>366</v>
      </c>
      <c r="D421" s="5"/>
      <c r="E421" s="5"/>
      <c r="F421" s="5"/>
      <c r="G421" s="5"/>
      <c r="H421" s="5"/>
      <c r="I421" s="5"/>
      <c r="J421" s="5"/>
      <c r="K421" s="5"/>
      <c r="L421" s="5"/>
      <c r="M421" s="8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1.25">
      <c r="A422" s="5"/>
      <c r="B422" s="1627" t="s">
        <v>715</v>
      </c>
      <c r="C422" s="911" t="s">
        <v>532</v>
      </c>
      <c r="D422" s="890" t="s">
        <v>58</v>
      </c>
      <c r="E422" s="890" t="s">
        <v>59</v>
      </c>
      <c r="F422" s="890" t="s">
        <v>60</v>
      </c>
      <c r="G422" s="890" t="s">
        <v>61</v>
      </c>
      <c r="H422" s="1023" t="s">
        <v>62</v>
      </c>
      <c r="I422" s="890" t="s">
        <v>63</v>
      </c>
      <c r="J422" s="890" t="s">
        <v>64</v>
      </c>
      <c r="K422" s="890" t="s">
        <v>65</v>
      </c>
      <c r="L422" s="890" t="s">
        <v>66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4.25" customHeight="1">
      <c r="A423" s="5"/>
      <c r="B423" s="1628"/>
      <c r="C423" s="912"/>
      <c r="D423" s="891"/>
      <c r="E423" s="891"/>
      <c r="F423" s="891"/>
      <c r="G423" s="891"/>
      <c r="H423" s="1024"/>
      <c r="I423" s="891"/>
      <c r="J423" s="891"/>
      <c r="K423" s="891"/>
      <c r="L423" s="89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4.25" customHeight="1">
      <c r="A424" s="5"/>
      <c r="B424" s="1628"/>
      <c r="C424" s="912"/>
      <c r="D424" s="891"/>
      <c r="E424" s="891"/>
      <c r="F424" s="891"/>
      <c r="G424" s="891"/>
      <c r="H424" s="1024"/>
      <c r="I424" s="891"/>
      <c r="J424" s="891"/>
      <c r="K424" s="891"/>
      <c r="L424" s="89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4.25" customHeight="1">
      <c r="A425" s="5"/>
      <c r="B425" s="1628"/>
      <c r="C425" s="912"/>
      <c r="D425" s="891"/>
      <c r="E425" s="891"/>
      <c r="F425" s="891"/>
      <c r="G425" s="891"/>
      <c r="H425" s="1024"/>
      <c r="I425" s="891"/>
      <c r="J425" s="891"/>
      <c r="K425" s="891"/>
      <c r="L425" s="89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4.25" customHeight="1">
      <c r="A426" s="5"/>
      <c r="B426" s="1628"/>
      <c r="C426" s="912"/>
      <c r="D426" s="891"/>
      <c r="E426" s="891"/>
      <c r="F426" s="891"/>
      <c r="G426" s="891"/>
      <c r="H426" s="1024"/>
      <c r="I426" s="891"/>
      <c r="J426" s="891"/>
      <c r="K426" s="891"/>
      <c r="L426" s="89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4.25" customHeight="1">
      <c r="A427" s="5"/>
      <c r="B427" s="1628"/>
      <c r="C427" s="912"/>
      <c r="D427" s="891"/>
      <c r="E427" s="891"/>
      <c r="F427" s="891"/>
      <c r="G427" s="891"/>
      <c r="H427" s="1024"/>
      <c r="I427" s="891"/>
      <c r="J427" s="891"/>
      <c r="K427" s="891"/>
      <c r="L427" s="89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87.75" customHeight="1" thickBot="1">
      <c r="A428" s="5"/>
      <c r="B428" s="1629"/>
      <c r="C428" s="913"/>
      <c r="D428" s="891"/>
      <c r="E428" s="891"/>
      <c r="F428" s="891"/>
      <c r="G428" s="891"/>
      <c r="H428" s="1024"/>
      <c r="I428" s="891"/>
      <c r="J428" s="891"/>
      <c r="K428" s="891"/>
      <c r="L428" s="89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23.25" thickBot="1">
      <c r="A429" s="5"/>
      <c r="B429" s="636"/>
      <c r="C429" s="433" t="s">
        <v>487</v>
      </c>
      <c r="D429" s="637"/>
      <c r="E429" s="638"/>
      <c r="F429" s="639" t="e">
        <f>E429/D429</f>
        <v>#DIV/0!</v>
      </c>
      <c r="G429" s="638"/>
      <c r="H429" s="638"/>
      <c r="I429" s="639" t="e">
        <f>H429/G429</f>
        <v>#DIV/0!</v>
      </c>
      <c r="J429" s="638"/>
      <c r="K429" s="640"/>
      <c r="L429" s="641" t="e">
        <f>K429/J429</f>
        <v>#DIV/0!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23.25" thickBot="1">
      <c r="A430" s="5"/>
      <c r="B430" s="331"/>
      <c r="C430" s="34" t="s">
        <v>488</v>
      </c>
      <c r="D430" s="198"/>
      <c r="E430" s="199"/>
      <c r="F430" s="279" t="e">
        <f>E430/D430</f>
        <v>#DIV/0!</v>
      </c>
      <c r="G430" s="199"/>
      <c r="H430" s="199"/>
      <c r="I430" s="280" t="e">
        <f>H430/G430</f>
        <v>#DIV/0!</v>
      </c>
      <c r="J430" s="199"/>
      <c r="K430" s="162"/>
      <c r="L430" s="278" t="e">
        <f>K430/J430</f>
        <v>#DIV/0!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2" thickBot="1">
      <c r="A431" s="5"/>
      <c r="B431" s="642"/>
      <c r="C431" s="430" t="s">
        <v>670</v>
      </c>
      <c r="D431" s="643">
        <f>SUM(D429:D430)</f>
        <v>0</v>
      </c>
      <c r="E431" s="644">
        <f aca="true" t="shared" si="5" ref="E431:J431">SUM(E429:E430)</f>
        <v>0</v>
      </c>
      <c r="F431" s="645" t="e">
        <f>E431/D431</f>
        <v>#DIV/0!</v>
      </c>
      <c r="G431" s="644">
        <f t="shared" si="5"/>
        <v>0</v>
      </c>
      <c r="H431" s="644">
        <f t="shared" si="5"/>
        <v>0</v>
      </c>
      <c r="I431" s="646" t="e">
        <f>H431/G431</f>
        <v>#DIV/0!</v>
      </c>
      <c r="J431" s="644">
        <f t="shared" si="5"/>
        <v>0</v>
      </c>
      <c r="K431" s="647">
        <v>28</v>
      </c>
      <c r="L431" s="648" t="e">
        <f>K431/J431</f>
        <v>#DIV/0!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1.25">
      <c r="A432" s="5"/>
      <c r="B432" s="5"/>
      <c r="C432" s="5" t="s">
        <v>498</v>
      </c>
      <c r="D432" s="958" t="s">
        <v>173</v>
      </c>
      <c r="E432" s="958"/>
      <c r="F432" s="958"/>
      <c r="G432" s="958"/>
      <c r="H432" s="95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1.25">
      <c r="A433" s="5"/>
      <c r="B433" s="5"/>
      <c r="C433" s="5" t="s">
        <v>497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1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1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2" thickBot="1">
      <c r="A436" s="5"/>
      <c r="B436" s="5"/>
      <c r="C436" s="86" t="s">
        <v>367</v>
      </c>
      <c r="D436" s="8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87"/>
      <c r="R436" s="87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32.25" customHeight="1" thickBot="1">
      <c r="A437" s="5"/>
      <c r="B437" s="5"/>
      <c r="C437" s="120" t="s">
        <v>715</v>
      </c>
      <c r="D437" s="1008" t="s">
        <v>67</v>
      </c>
      <c r="E437" s="1009"/>
      <c r="F437" s="1008" t="s">
        <v>162</v>
      </c>
      <c r="G437" s="1009"/>
      <c r="H437" s="1008" t="s">
        <v>68</v>
      </c>
      <c r="I437" s="1009"/>
      <c r="J437" s="1019" t="s">
        <v>634</v>
      </c>
      <c r="K437" s="1329"/>
      <c r="L437" s="1020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2" thickBot="1">
      <c r="A438" s="5"/>
      <c r="B438" s="5"/>
      <c r="C438" s="1010" t="s">
        <v>492</v>
      </c>
      <c r="D438" s="1011"/>
      <c r="E438" s="1012"/>
      <c r="F438" s="1327"/>
      <c r="G438" s="1328"/>
      <c r="H438" s="1333"/>
      <c r="I438" s="1334"/>
      <c r="J438" s="1330"/>
      <c r="K438" s="1331"/>
      <c r="L438" s="1332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2" thickBot="1">
      <c r="A439" s="5"/>
      <c r="B439" s="5"/>
      <c r="C439" s="1335"/>
      <c r="D439" s="917">
        <v>1</v>
      </c>
      <c r="E439" s="918"/>
      <c r="F439" s="917"/>
      <c r="G439" s="918"/>
      <c r="H439" s="917"/>
      <c r="I439" s="918"/>
      <c r="J439" s="1340"/>
      <c r="K439" s="1510"/>
      <c r="L439" s="134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2.75" customHeight="1" thickBot="1">
      <c r="A440" s="5"/>
      <c r="B440" s="5"/>
      <c r="C440" s="1336"/>
      <c r="D440" s="917">
        <v>2</v>
      </c>
      <c r="E440" s="918"/>
      <c r="F440" s="1338"/>
      <c r="G440" s="1339"/>
      <c r="H440" s="1340"/>
      <c r="I440" s="1341"/>
      <c r="J440" s="1340"/>
      <c r="K440" s="1510"/>
      <c r="L440" s="134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.75" customHeight="1" thickBot="1">
      <c r="A441" s="5"/>
      <c r="B441" s="5"/>
      <c r="C441" s="1337"/>
      <c r="D441" s="917">
        <v>4</v>
      </c>
      <c r="E441" s="918"/>
      <c r="F441" s="1338"/>
      <c r="G441" s="1339"/>
      <c r="H441" s="1340"/>
      <c r="I441" s="1341"/>
      <c r="J441" s="1340"/>
      <c r="K441" s="1510"/>
      <c r="L441" s="134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2" thickBot="1">
      <c r="A442" s="5"/>
      <c r="B442" s="5"/>
      <c r="C442" s="882" t="s">
        <v>493</v>
      </c>
      <c r="D442" s="883"/>
      <c r="E442" s="884"/>
      <c r="F442" s="1000"/>
      <c r="G442" s="1001"/>
      <c r="H442" s="1000"/>
      <c r="I442" s="1001"/>
      <c r="J442" s="1000"/>
      <c r="K442" s="1511"/>
      <c r="L442" s="100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2" thickBot="1">
      <c r="A443" s="5"/>
      <c r="B443" s="5"/>
      <c r="C443" s="1342"/>
      <c r="D443" s="1345"/>
      <c r="E443" s="1346"/>
      <c r="F443" s="1004"/>
      <c r="G443" s="1005"/>
      <c r="H443" s="1002"/>
      <c r="I443" s="1003"/>
      <c r="J443" s="1006"/>
      <c r="K443" s="1521"/>
      <c r="L443" s="1007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2" thickBot="1">
      <c r="A444" s="5"/>
      <c r="B444" s="5"/>
      <c r="C444" s="1343"/>
      <c r="D444" s="1345"/>
      <c r="E444" s="1346"/>
      <c r="F444" s="1004"/>
      <c r="G444" s="1005"/>
      <c r="H444" s="1006"/>
      <c r="I444" s="1007"/>
      <c r="J444" s="1006"/>
      <c r="K444" s="1521"/>
      <c r="L444" s="1007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2" thickBot="1">
      <c r="A445" s="5"/>
      <c r="B445" s="5"/>
      <c r="C445" s="1344"/>
      <c r="D445" s="1345"/>
      <c r="E445" s="1346"/>
      <c r="F445" s="1004"/>
      <c r="G445" s="1005"/>
      <c r="H445" s="1006"/>
      <c r="I445" s="1007"/>
      <c r="J445" s="1006"/>
      <c r="K445" s="1521"/>
      <c r="L445" s="1007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2" thickBot="1">
      <c r="A446" s="5"/>
      <c r="B446" s="5"/>
      <c r="C446" s="1729" t="s">
        <v>551</v>
      </c>
      <c r="D446" s="1730"/>
      <c r="E446" s="1731"/>
      <c r="F446" s="1000"/>
      <c r="G446" s="1001"/>
      <c r="H446" s="1000"/>
      <c r="I446" s="1001"/>
      <c r="J446" s="1000"/>
      <c r="K446" s="1511"/>
      <c r="L446" s="100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2" thickBot="1">
      <c r="A447" s="5"/>
      <c r="B447" s="5"/>
      <c r="C447" s="1732"/>
      <c r="D447" s="1347"/>
      <c r="E447" s="1348"/>
      <c r="F447" s="906"/>
      <c r="G447" s="907"/>
      <c r="H447" s="1015"/>
      <c r="I447" s="1016"/>
      <c r="J447" s="906"/>
      <c r="K447" s="1525"/>
      <c r="L447" s="907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2" thickBot="1">
      <c r="A448" s="5"/>
      <c r="B448" s="5"/>
      <c r="C448" s="1733"/>
      <c r="D448" s="1347"/>
      <c r="E448" s="1348"/>
      <c r="F448" s="906"/>
      <c r="G448" s="907"/>
      <c r="H448" s="1013"/>
      <c r="I448" s="1014"/>
      <c r="J448" s="906"/>
      <c r="K448" s="1525"/>
      <c r="L448" s="907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2" thickBot="1">
      <c r="A449" s="5"/>
      <c r="B449" s="5"/>
      <c r="C449" s="1734"/>
      <c r="D449" s="1347"/>
      <c r="E449" s="1348"/>
      <c r="F449" s="906"/>
      <c r="G449" s="907"/>
      <c r="H449" s="1013"/>
      <c r="I449" s="1014"/>
      <c r="J449" s="1526"/>
      <c r="K449" s="1527"/>
      <c r="L449" s="1528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1.25">
      <c r="A450" s="5"/>
      <c r="B450" s="5"/>
      <c r="C450" s="48" t="s">
        <v>498</v>
      </c>
      <c r="D450" s="1113" t="s">
        <v>173</v>
      </c>
      <c r="E450" s="1113"/>
      <c r="F450" s="1113"/>
      <c r="G450" s="1113"/>
      <c r="H450" s="1113"/>
      <c r="I450" s="4"/>
      <c r="J450" s="4"/>
      <c r="K450" s="4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22.5">
      <c r="A451" s="5"/>
      <c r="B451" s="5"/>
      <c r="C451" s="43" t="s">
        <v>497</v>
      </c>
      <c r="D451" s="82"/>
      <c r="E451" s="88"/>
      <c r="F451" s="88"/>
      <c r="G451" s="88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1.25">
      <c r="A452" s="5"/>
      <c r="B452" s="5"/>
      <c r="C452" s="43"/>
      <c r="D452" s="82"/>
      <c r="E452" s="88"/>
      <c r="F452" s="88"/>
      <c r="G452" s="88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1.25">
      <c r="A453" s="5"/>
      <c r="B453" s="5"/>
      <c r="C453" s="89"/>
      <c r="D453" s="82"/>
      <c r="E453" s="88"/>
      <c r="F453" s="88"/>
      <c r="G453" s="88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" thickBot="1">
      <c r="A454" s="5"/>
      <c r="B454" s="5"/>
      <c r="C454" s="5" t="s">
        <v>368</v>
      </c>
      <c r="D454" s="5"/>
      <c r="E454" s="5"/>
      <c r="F454" s="5"/>
      <c r="G454" s="5"/>
      <c r="H454" s="5"/>
      <c r="I454" s="5"/>
      <c r="J454" s="5"/>
      <c r="K454" s="5"/>
      <c r="L454" s="5"/>
      <c r="M454" s="8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1.25">
      <c r="A455" s="5"/>
      <c r="B455" s="1627" t="s">
        <v>715</v>
      </c>
      <c r="C455" s="911" t="s">
        <v>532</v>
      </c>
      <c r="D455" s="890" t="s">
        <v>69</v>
      </c>
      <c r="E455" s="890" t="s">
        <v>58</v>
      </c>
      <c r="F455" s="890" t="s">
        <v>59</v>
      </c>
      <c r="G455" s="890" t="s">
        <v>60</v>
      </c>
      <c r="H455" s="890" t="s">
        <v>70</v>
      </c>
      <c r="I455" s="890" t="s">
        <v>61</v>
      </c>
      <c r="J455" s="1023" t="s">
        <v>424</v>
      </c>
      <c r="K455" s="890" t="s">
        <v>425</v>
      </c>
      <c r="L455" s="890" t="s">
        <v>163</v>
      </c>
      <c r="M455" s="890" t="s">
        <v>64</v>
      </c>
      <c r="N455" s="890" t="s">
        <v>65</v>
      </c>
      <c r="O455" s="890" t="s">
        <v>66</v>
      </c>
      <c r="P455" s="890" t="s">
        <v>71</v>
      </c>
      <c r="Q455" s="890" t="s">
        <v>72</v>
      </c>
      <c r="R455" s="890" t="s">
        <v>73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1.25">
      <c r="A456" s="5"/>
      <c r="B456" s="1628"/>
      <c r="C456" s="912"/>
      <c r="D456" s="891"/>
      <c r="E456" s="891"/>
      <c r="F456" s="891"/>
      <c r="G456" s="891"/>
      <c r="H456" s="891"/>
      <c r="I456" s="891"/>
      <c r="J456" s="1024"/>
      <c r="K456" s="891"/>
      <c r="L456" s="891"/>
      <c r="M456" s="891"/>
      <c r="N456" s="891"/>
      <c r="O456" s="891"/>
      <c r="P456" s="891"/>
      <c r="Q456" s="891"/>
      <c r="R456" s="891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1.25">
      <c r="A457" s="5"/>
      <c r="B457" s="1628"/>
      <c r="C457" s="912"/>
      <c r="D457" s="891"/>
      <c r="E457" s="891"/>
      <c r="F457" s="891"/>
      <c r="G457" s="891"/>
      <c r="H457" s="891"/>
      <c r="I457" s="891"/>
      <c r="J457" s="1024"/>
      <c r="K457" s="891"/>
      <c r="L457" s="891"/>
      <c r="M457" s="891"/>
      <c r="N457" s="891"/>
      <c r="O457" s="891"/>
      <c r="P457" s="891"/>
      <c r="Q457" s="891"/>
      <c r="R457" s="891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1.25">
      <c r="A458" s="5"/>
      <c r="B458" s="1628"/>
      <c r="C458" s="912"/>
      <c r="D458" s="891"/>
      <c r="E458" s="891"/>
      <c r="F458" s="891"/>
      <c r="G458" s="891"/>
      <c r="H458" s="891"/>
      <c r="I458" s="891"/>
      <c r="J458" s="1024"/>
      <c r="K458" s="891"/>
      <c r="L458" s="891"/>
      <c r="M458" s="891"/>
      <c r="N458" s="891"/>
      <c r="O458" s="891"/>
      <c r="P458" s="891"/>
      <c r="Q458" s="891"/>
      <c r="R458" s="891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1.25">
      <c r="A459" s="5"/>
      <c r="B459" s="1628"/>
      <c r="C459" s="912"/>
      <c r="D459" s="891"/>
      <c r="E459" s="891"/>
      <c r="F459" s="891"/>
      <c r="G459" s="891"/>
      <c r="H459" s="891"/>
      <c r="I459" s="891"/>
      <c r="J459" s="1024"/>
      <c r="K459" s="891"/>
      <c r="L459" s="891"/>
      <c r="M459" s="891"/>
      <c r="N459" s="891"/>
      <c r="O459" s="891"/>
      <c r="P459" s="891"/>
      <c r="Q459" s="891"/>
      <c r="R459" s="891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1.25">
      <c r="A460" s="5"/>
      <c r="B460" s="1628"/>
      <c r="C460" s="912"/>
      <c r="D460" s="891"/>
      <c r="E460" s="891"/>
      <c r="F460" s="891"/>
      <c r="G460" s="891"/>
      <c r="H460" s="891"/>
      <c r="I460" s="891"/>
      <c r="J460" s="1024"/>
      <c r="K460" s="891"/>
      <c r="L460" s="891"/>
      <c r="M460" s="891"/>
      <c r="N460" s="891"/>
      <c r="O460" s="891"/>
      <c r="P460" s="891"/>
      <c r="Q460" s="891"/>
      <c r="R460" s="891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26" customHeight="1" thickBot="1">
      <c r="A461" s="5"/>
      <c r="B461" s="1629"/>
      <c r="C461" s="913"/>
      <c r="D461" s="891"/>
      <c r="E461" s="891"/>
      <c r="F461" s="891"/>
      <c r="G461" s="891"/>
      <c r="H461" s="891"/>
      <c r="I461" s="891"/>
      <c r="J461" s="1024"/>
      <c r="K461" s="891"/>
      <c r="L461" s="891"/>
      <c r="M461" s="891"/>
      <c r="N461" s="891"/>
      <c r="O461" s="891"/>
      <c r="P461" s="891"/>
      <c r="Q461" s="891"/>
      <c r="R461" s="891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23.25" thickBot="1">
      <c r="A462" s="5"/>
      <c r="B462" s="362"/>
      <c r="C462" s="353" t="s">
        <v>487</v>
      </c>
      <c r="D462" s="354"/>
      <c r="E462" s="649"/>
      <c r="F462" s="649"/>
      <c r="G462" s="650" t="e">
        <f>F462/E462</f>
        <v>#DIV/0!</v>
      </c>
      <c r="H462" s="649"/>
      <c r="I462" s="649"/>
      <c r="J462" s="593"/>
      <c r="K462" s="650" t="e">
        <f>J462/I462</f>
        <v>#DIV/0!</v>
      </c>
      <c r="L462" s="593"/>
      <c r="M462" s="593"/>
      <c r="N462" s="593"/>
      <c r="O462" s="650" t="e">
        <f>N462/M462</f>
        <v>#DIV/0!</v>
      </c>
      <c r="P462" s="593"/>
      <c r="Q462" s="593"/>
      <c r="R462" s="651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23.25" thickBot="1">
      <c r="A463" s="5"/>
      <c r="B463" s="630"/>
      <c r="C463" s="342" t="s">
        <v>488</v>
      </c>
      <c r="D463" s="343"/>
      <c r="E463" s="344"/>
      <c r="F463" s="344"/>
      <c r="G463" s="658" t="e">
        <f>F463/E463</f>
        <v>#DIV/0!</v>
      </c>
      <c r="H463" s="344"/>
      <c r="I463" s="344"/>
      <c r="J463" s="344"/>
      <c r="K463" s="658" t="e">
        <f>J463/I463</f>
        <v>#DIV/0!</v>
      </c>
      <c r="L463" s="659"/>
      <c r="M463" s="659"/>
      <c r="N463" s="659"/>
      <c r="O463" s="660" t="e">
        <f>N463/M463</f>
        <v>#DIV/0!</v>
      </c>
      <c r="P463" s="659"/>
      <c r="Q463" s="659"/>
      <c r="R463" s="661" t="e">
        <f>Q463/P463</f>
        <v>#DIV/0!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2" thickBot="1">
      <c r="A464" s="5"/>
      <c r="B464" s="642"/>
      <c r="C464" s="430" t="s">
        <v>670</v>
      </c>
      <c r="D464" s="653">
        <f>SUM(D462:D463)</f>
        <v>0</v>
      </c>
      <c r="E464" s="654">
        <f>SUM(E462:E463)</f>
        <v>0</v>
      </c>
      <c r="F464" s="654">
        <f>SUM(F462:F463)</f>
        <v>0</v>
      </c>
      <c r="G464" s="655" t="e">
        <f>F464/E464</f>
        <v>#DIV/0!</v>
      </c>
      <c r="H464" s="654">
        <f>SUM(H462:H463)</f>
        <v>0</v>
      </c>
      <c r="I464" s="654">
        <f>SUM(I462:I463)</f>
        <v>0</v>
      </c>
      <c r="J464" s="654">
        <f>SUM(J462:J463)</f>
        <v>0</v>
      </c>
      <c r="K464" s="655" t="e">
        <f>J464/I464</f>
        <v>#DIV/0!</v>
      </c>
      <c r="L464" s="654">
        <f>SUM(L462:L463)</f>
        <v>0</v>
      </c>
      <c r="M464" s="654">
        <f>SUM(M462:M463)</f>
        <v>0</v>
      </c>
      <c r="N464" s="654">
        <f>SUM(N462:N463)</f>
        <v>0</v>
      </c>
      <c r="O464" s="655" t="e">
        <f>N464/M464</f>
        <v>#DIV/0!</v>
      </c>
      <c r="P464" s="447">
        <f>SUM(L464,H464,D464)</f>
        <v>0</v>
      </c>
      <c r="Q464" s="447"/>
      <c r="R464" s="656" t="e">
        <f>Q464/P464</f>
        <v>#DIV/0!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1.25">
      <c r="A465" s="5"/>
      <c r="B465" s="5"/>
      <c r="C465" s="5" t="s">
        <v>498</v>
      </c>
      <c r="D465" s="78" t="s">
        <v>172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1.25">
      <c r="A466" s="5"/>
      <c r="B466" s="5"/>
      <c r="C466" s="5" t="s">
        <v>497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1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1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2" thickBot="1">
      <c r="A469" s="5"/>
      <c r="B469" s="5"/>
      <c r="C469" s="5" t="s">
        <v>369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25.5" customHeight="1" thickBot="1">
      <c r="A470" s="5"/>
      <c r="B470" s="5"/>
      <c r="C470" s="15" t="s">
        <v>715</v>
      </c>
      <c r="D470" s="1019" t="s">
        <v>67</v>
      </c>
      <c r="E470" s="1020"/>
      <c r="F470" s="1019" t="s">
        <v>162</v>
      </c>
      <c r="G470" s="1020"/>
      <c r="H470" s="1019" t="s">
        <v>68</v>
      </c>
      <c r="I470" s="1020"/>
      <c r="J470" s="120" t="s">
        <v>634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" customHeight="1" thickBot="1">
      <c r="A471" s="5"/>
      <c r="B471" s="5"/>
      <c r="C471" s="1349" t="s">
        <v>694</v>
      </c>
      <c r="D471" s="1350"/>
      <c r="E471" s="1351"/>
      <c r="F471" s="1000"/>
      <c r="G471" s="1001"/>
      <c r="H471" s="1000"/>
      <c r="I471" s="1001"/>
      <c r="J471" s="9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" customHeight="1" thickBot="1">
      <c r="A472" s="5"/>
      <c r="B472" s="5"/>
      <c r="C472" s="1352"/>
      <c r="D472" s="1727">
        <v>1</v>
      </c>
      <c r="E472" s="1728"/>
      <c r="F472" s="1017"/>
      <c r="G472" s="1018"/>
      <c r="H472" s="1017"/>
      <c r="I472" s="1018"/>
      <c r="J472" s="662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2" thickBot="1">
      <c r="A473" s="5"/>
      <c r="B473" s="5"/>
      <c r="C473" s="1353"/>
      <c r="D473" s="1017">
        <v>2</v>
      </c>
      <c r="E473" s="1018"/>
      <c r="F473" s="1017"/>
      <c r="G473" s="1018"/>
      <c r="H473" s="1017"/>
      <c r="I473" s="1018"/>
      <c r="J473" s="662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4.25" customHeight="1" thickBot="1">
      <c r="A474" s="5"/>
      <c r="B474" s="5"/>
      <c r="C474" s="1354"/>
      <c r="D474" s="1017">
        <v>3</v>
      </c>
      <c r="E474" s="1018"/>
      <c r="F474" s="1017"/>
      <c r="G474" s="1018"/>
      <c r="H474" s="1017"/>
      <c r="I474" s="1018"/>
      <c r="J474" s="662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2" thickBot="1">
      <c r="A475" s="5"/>
      <c r="B475" s="5"/>
      <c r="C475" s="919" t="s">
        <v>493</v>
      </c>
      <c r="D475" s="920"/>
      <c r="E475" s="921"/>
      <c r="F475" s="1000"/>
      <c r="G475" s="1001"/>
      <c r="H475" s="1000"/>
      <c r="I475" s="1001"/>
      <c r="J475" s="9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2" thickBot="1">
      <c r="A476" s="5"/>
      <c r="B476" s="5"/>
      <c r="C476" s="922"/>
      <c r="D476" s="925">
        <v>1</v>
      </c>
      <c r="E476" s="926"/>
      <c r="F476" s="1021"/>
      <c r="G476" s="1022"/>
      <c r="H476" s="1021"/>
      <c r="I476" s="1022"/>
      <c r="J476" s="66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2" thickBot="1">
      <c r="A477" s="5"/>
      <c r="B477" s="5"/>
      <c r="C477" s="923"/>
      <c r="D477" s="925">
        <v>2</v>
      </c>
      <c r="E477" s="926"/>
      <c r="F477" s="1021"/>
      <c r="G477" s="1022"/>
      <c r="H477" s="1021"/>
      <c r="I477" s="1022"/>
      <c r="J477" s="66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2" thickBot="1">
      <c r="A478" s="5"/>
      <c r="B478" s="5"/>
      <c r="C478" s="924"/>
      <c r="D478" s="925">
        <v>3</v>
      </c>
      <c r="E478" s="926"/>
      <c r="F478" s="1021"/>
      <c r="G478" s="1022"/>
      <c r="H478" s="1021"/>
      <c r="I478" s="1022"/>
      <c r="J478" s="66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2" thickBot="1">
      <c r="A479" s="5"/>
      <c r="B479" s="5"/>
      <c r="C479" s="1512" t="s">
        <v>551</v>
      </c>
      <c r="D479" s="1513"/>
      <c r="E479" s="1514"/>
      <c r="F479" s="1000"/>
      <c r="G479" s="1001"/>
      <c r="H479" s="1000"/>
      <c r="I479" s="1001"/>
      <c r="J479" s="10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2" thickBot="1">
      <c r="A480" s="5"/>
      <c r="B480" s="5"/>
      <c r="C480" s="1364"/>
      <c r="D480" s="1367">
        <v>1</v>
      </c>
      <c r="E480" s="1368"/>
      <c r="F480" s="1028"/>
      <c r="G480" s="1029"/>
      <c r="H480" s="1028"/>
      <c r="I480" s="1029"/>
      <c r="J480" s="66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2" thickBot="1">
      <c r="A481" s="5"/>
      <c r="B481" s="5"/>
      <c r="C481" s="1365"/>
      <c r="D481" s="1367">
        <v>2</v>
      </c>
      <c r="E481" s="1368"/>
      <c r="F481" s="1028"/>
      <c r="G481" s="1029"/>
      <c r="H481" s="1028"/>
      <c r="I481" s="1029"/>
      <c r="J481" s="66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2" thickBot="1">
      <c r="A482" s="5"/>
      <c r="B482" s="5"/>
      <c r="C482" s="1366"/>
      <c r="D482" s="1367">
        <v>3</v>
      </c>
      <c r="E482" s="1368"/>
      <c r="F482" s="1028"/>
      <c r="G482" s="1029"/>
      <c r="H482" s="1028"/>
      <c r="I482" s="1029"/>
      <c r="J482" s="420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1.25">
      <c r="A483" s="5"/>
      <c r="B483" s="5"/>
      <c r="C483" s="90" t="s">
        <v>498</v>
      </c>
      <c r="D483" s="78" t="s">
        <v>172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1.25">
      <c r="A484" s="5"/>
      <c r="B484" s="5"/>
      <c r="C484" s="90" t="s">
        <v>497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1.25">
      <c r="A485" s="5"/>
      <c r="B485" s="5"/>
      <c r="C485" s="38"/>
      <c r="D485" s="38"/>
      <c r="E485" s="38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2" thickBo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2" thickBot="1">
      <c r="A487" s="5"/>
      <c r="B487" s="5"/>
      <c r="C487" s="1093" t="s">
        <v>29</v>
      </c>
      <c r="D487" s="1094"/>
      <c r="E487" s="1094"/>
      <c r="F487" s="1094"/>
      <c r="G487" s="1094"/>
      <c r="H487" s="1094"/>
      <c r="I487" s="1094"/>
      <c r="J487" s="1094"/>
      <c r="K487" s="1094"/>
      <c r="L487" s="109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1.25">
      <c r="A488" s="5"/>
      <c r="B488" s="5"/>
      <c r="C488" s="69"/>
      <c r="D488" s="69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2" thickBot="1">
      <c r="A489" s="5"/>
      <c r="B489" s="5"/>
      <c r="C489" s="5" t="s">
        <v>370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1.25">
      <c r="A490" s="5"/>
      <c r="B490" s="911" t="s">
        <v>715</v>
      </c>
      <c r="C490" s="911" t="s">
        <v>532</v>
      </c>
      <c r="D490" s="1042" t="s">
        <v>536</v>
      </c>
      <c r="E490" s="908"/>
      <c r="F490" s="890" t="s">
        <v>96</v>
      </c>
      <c r="G490" s="890" t="s">
        <v>537</v>
      </c>
      <c r="H490" s="890" t="s">
        <v>538</v>
      </c>
      <c r="I490" s="890" t="s">
        <v>539</v>
      </c>
      <c r="J490" s="890" t="s">
        <v>540</v>
      </c>
      <c r="K490" s="890" t="s">
        <v>541</v>
      </c>
      <c r="L490" s="890" t="s">
        <v>542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1.25">
      <c r="A491" s="5"/>
      <c r="B491" s="912"/>
      <c r="C491" s="912"/>
      <c r="D491" s="1043"/>
      <c r="E491" s="909"/>
      <c r="F491" s="891"/>
      <c r="G491" s="891"/>
      <c r="H491" s="891"/>
      <c r="I491" s="891"/>
      <c r="J491" s="891"/>
      <c r="K491" s="891"/>
      <c r="L491" s="89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1.25">
      <c r="A492" s="5"/>
      <c r="B492" s="912"/>
      <c r="C492" s="912"/>
      <c r="D492" s="1043"/>
      <c r="E492" s="909"/>
      <c r="F492" s="891"/>
      <c r="G492" s="891"/>
      <c r="H492" s="891"/>
      <c r="I492" s="891"/>
      <c r="J492" s="891"/>
      <c r="K492" s="891"/>
      <c r="L492" s="89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1.25">
      <c r="A493" s="5"/>
      <c r="B493" s="912"/>
      <c r="C493" s="912"/>
      <c r="D493" s="1043"/>
      <c r="E493" s="909"/>
      <c r="F493" s="891"/>
      <c r="G493" s="891"/>
      <c r="H493" s="891"/>
      <c r="I493" s="891"/>
      <c r="J493" s="891"/>
      <c r="K493" s="891"/>
      <c r="L493" s="89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1.25">
      <c r="A494" s="5"/>
      <c r="B494" s="912"/>
      <c r="C494" s="912"/>
      <c r="D494" s="1043"/>
      <c r="E494" s="909"/>
      <c r="F494" s="891"/>
      <c r="G494" s="891"/>
      <c r="H494" s="891"/>
      <c r="I494" s="891"/>
      <c r="J494" s="891"/>
      <c r="K494" s="891"/>
      <c r="L494" s="89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2" thickBot="1">
      <c r="A495" s="5"/>
      <c r="B495" s="913"/>
      <c r="C495" s="913"/>
      <c r="D495" s="1044"/>
      <c r="E495" s="910"/>
      <c r="F495" s="996"/>
      <c r="G495" s="996"/>
      <c r="H495" s="996"/>
      <c r="I495" s="996"/>
      <c r="J495" s="996"/>
      <c r="K495" s="996"/>
      <c r="L495" s="996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54.75" customHeight="1">
      <c r="A496" s="5"/>
      <c r="B496" s="1631"/>
      <c r="C496" s="1355" t="s">
        <v>487</v>
      </c>
      <c r="D496" s="1358" t="s">
        <v>543</v>
      </c>
      <c r="E496" s="1359"/>
      <c r="F496" s="666"/>
      <c r="G496" s="667"/>
      <c r="H496" s="667"/>
      <c r="I496" s="667"/>
      <c r="J496" s="668"/>
      <c r="K496" s="669"/>
      <c r="L496" s="670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64.5" customHeight="1">
      <c r="A497" s="5"/>
      <c r="B497" s="1632"/>
      <c r="C497" s="1356"/>
      <c r="D497" s="1360" t="s">
        <v>544</v>
      </c>
      <c r="E497" s="1361"/>
      <c r="F497" s="671"/>
      <c r="G497" s="672"/>
      <c r="H497" s="672"/>
      <c r="I497" s="672"/>
      <c r="J497" s="673"/>
      <c r="K497" s="672"/>
      <c r="L497" s="67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58.5" customHeight="1" thickBot="1">
      <c r="A498" s="5"/>
      <c r="B498" s="1633"/>
      <c r="C498" s="1357"/>
      <c r="D498" s="1362" t="s">
        <v>545</v>
      </c>
      <c r="E498" s="1363"/>
      <c r="F498" s="671"/>
      <c r="G498" s="672"/>
      <c r="H498" s="672"/>
      <c r="I498" s="672"/>
      <c r="J498" s="675"/>
      <c r="K498" s="672"/>
      <c r="L498" s="67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57.75" customHeight="1">
      <c r="A499" s="5"/>
      <c r="B499" s="1634"/>
      <c r="C499" s="987" t="s">
        <v>488</v>
      </c>
      <c r="D499" s="1067" t="s">
        <v>543</v>
      </c>
      <c r="E499" s="1532"/>
      <c r="F499" s="357"/>
      <c r="G499" s="519"/>
      <c r="H499" s="519"/>
      <c r="I499" s="519"/>
      <c r="J499" s="360"/>
      <c r="K499" s="519"/>
      <c r="L499" s="677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63" customHeight="1">
      <c r="A500" s="5"/>
      <c r="B500" s="1635"/>
      <c r="C500" s="1066"/>
      <c r="D500" s="1386" t="s">
        <v>544</v>
      </c>
      <c r="E500" s="1387"/>
      <c r="F500" s="357"/>
      <c r="G500" s="519"/>
      <c r="H500" s="519"/>
      <c r="I500" s="519"/>
      <c r="J500" s="360"/>
      <c r="K500" s="519"/>
      <c r="L500" s="677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59.25" customHeight="1" thickBot="1">
      <c r="A501" s="5"/>
      <c r="B501" s="1636"/>
      <c r="C501" s="988"/>
      <c r="D501" s="998" t="s">
        <v>546</v>
      </c>
      <c r="E501" s="999"/>
      <c r="F501" s="652"/>
      <c r="G501" s="678"/>
      <c r="H501" s="678"/>
      <c r="I501" s="678"/>
      <c r="J501" s="619"/>
      <c r="K501" s="678"/>
      <c r="L501" s="620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1.25">
      <c r="A502" s="5"/>
      <c r="B502" s="5"/>
      <c r="C502" s="5" t="s">
        <v>498</v>
      </c>
      <c r="D502" s="903" t="s">
        <v>701</v>
      </c>
      <c r="E502" s="903"/>
      <c r="F502" s="903"/>
      <c r="G502" s="903"/>
      <c r="H502" s="903"/>
      <c r="I502" s="903"/>
      <c r="J502" s="903"/>
      <c r="K502" s="903"/>
      <c r="L502" s="903"/>
      <c r="M502" s="903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1.25">
      <c r="A503" s="5"/>
      <c r="B503" s="5"/>
      <c r="C503" s="5" t="s">
        <v>497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1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1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2" thickBot="1">
      <c r="A506" s="5"/>
      <c r="B506" s="5"/>
      <c r="C506" s="91" t="s">
        <v>371</v>
      </c>
      <c r="D506" s="91"/>
      <c r="E506" s="91"/>
      <c r="F506" s="91"/>
      <c r="G506" s="4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2" customHeight="1" thickBot="1">
      <c r="A507" s="5"/>
      <c r="B507" s="5"/>
      <c r="C507" s="1292" t="s">
        <v>487</v>
      </c>
      <c r="D507" s="1083"/>
      <c r="E507" s="1083"/>
      <c r="F507" s="1083"/>
      <c r="G507" s="1083"/>
      <c r="H507" s="1083"/>
      <c r="I507" s="1083"/>
      <c r="J507" s="1083"/>
      <c r="K507" s="108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4.25" customHeight="1">
      <c r="A508" s="5"/>
      <c r="B508" s="5"/>
      <c r="C508" s="170" t="s">
        <v>715</v>
      </c>
      <c r="D508" s="170" t="s">
        <v>547</v>
      </c>
      <c r="E508" s="171" t="s">
        <v>548</v>
      </c>
      <c r="F508" s="1529" t="s">
        <v>549</v>
      </c>
      <c r="G508" s="1530"/>
      <c r="H508" s="1531"/>
      <c r="I508" s="1040" t="s">
        <v>550</v>
      </c>
      <c r="J508" s="1040"/>
      <c r="K508" s="104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1.25">
      <c r="A509" s="5"/>
      <c r="B509" s="5"/>
      <c r="C509" s="679"/>
      <c r="D509" s="679">
        <v>1</v>
      </c>
      <c r="E509" s="680"/>
      <c r="F509" s="1377"/>
      <c r="G509" s="1378"/>
      <c r="H509" s="1379"/>
      <c r="I509" s="1377"/>
      <c r="J509" s="1378"/>
      <c r="K509" s="1380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1.25">
      <c r="A510" s="5"/>
      <c r="B510" s="5"/>
      <c r="C510" s="98"/>
      <c r="D510" s="98">
        <v>2</v>
      </c>
      <c r="E510" s="164"/>
      <c r="F510" s="1369"/>
      <c r="G510" s="1370"/>
      <c r="H510" s="1376"/>
      <c r="I510" s="1369"/>
      <c r="J510" s="1370"/>
      <c r="K510" s="137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1.25">
      <c r="A511" s="5"/>
      <c r="B511" s="5"/>
      <c r="C511" s="679"/>
      <c r="D511" s="679">
        <v>3</v>
      </c>
      <c r="E511" s="680"/>
      <c r="F511" s="1377"/>
      <c r="G511" s="1378"/>
      <c r="H511" s="1379"/>
      <c r="I511" s="1377"/>
      <c r="J511" s="1378"/>
      <c r="K511" s="1380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1.25">
      <c r="A512" s="5"/>
      <c r="B512" s="5"/>
      <c r="C512" s="98"/>
      <c r="D512" s="98">
        <v>4</v>
      </c>
      <c r="E512" s="164"/>
      <c r="F512" s="1369"/>
      <c r="G512" s="1370"/>
      <c r="H512" s="1376"/>
      <c r="I512" s="1369"/>
      <c r="J512" s="1370"/>
      <c r="K512" s="137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1.25">
      <c r="A513" s="5"/>
      <c r="B513" s="5"/>
      <c r="C513" s="679"/>
      <c r="D513" s="679">
        <v>5</v>
      </c>
      <c r="E513" s="680"/>
      <c r="F513" s="1377"/>
      <c r="G513" s="1378"/>
      <c r="H513" s="1379"/>
      <c r="I513" s="1377"/>
      <c r="J513" s="1378"/>
      <c r="K513" s="1380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2" thickBot="1">
      <c r="A514" s="5"/>
      <c r="B514" s="5"/>
      <c r="C514" s="98"/>
      <c r="D514" s="100">
        <v>6</v>
      </c>
      <c r="E514" s="172"/>
      <c r="F514" s="1045"/>
      <c r="G514" s="1046"/>
      <c r="H514" s="1058"/>
      <c r="I514" s="1045"/>
      <c r="J514" s="1046"/>
      <c r="K514" s="1047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2" thickBot="1">
      <c r="A515" s="5"/>
      <c r="B515" s="5"/>
      <c r="C515" s="168"/>
      <c r="D515" s="168"/>
      <c r="E515" s="169"/>
      <c r="F515" s="169"/>
      <c r="G515" s="169"/>
      <c r="H515" s="169"/>
      <c r="I515" s="169"/>
      <c r="J515" s="169"/>
      <c r="K515" s="169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3.5" customHeight="1" thickBot="1">
      <c r="A516" s="5"/>
      <c r="B516" s="5"/>
      <c r="C516" s="1537" t="s">
        <v>488</v>
      </c>
      <c r="D516" s="1538"/>
      <c r="E516" s="1538"/>
      <c r="F516" s="1538"/>
      <c r="G516" s="1538"/>
      <c r="H516" s="1538"/>
      <c r="I516" s="1538"/>
      <c r="J516" s="1538"/>
      <c r="K516" s="1539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" customHeight="1">
      <c r="A517" s="5"/>
      <c r="B517" s="5"/>
      <c r="C517" s="170" t="s">
        <v>715</v>
      </c>
      <c r="D517" s="170" t="s">
        <v>547</v>
      </c>
      <c r="E517" s="204" t="s">
        <v>548</v>
      </c>
      <c r="F517" s="1533" t="s">
        <v>549</v>
      </c>
      <c r="G517" s="1534"/>
      <c r="H517" s="1535"/>
      <c r="I517" s="1533" t="s">
        <v>550</v>
      </c>
      <c r="J517" s="1534"/>
      <c r="K517" s="1536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25.5" customHeight="1">
      <c r="A518" s="5"/>
      <c r="B518" s="5"/>
      <c r="C518" s="681"/>
      <c r="D518" s="681">
        <v>1</v>
      </c>
      <c r="E518" s="682"/>
      <c r="F518" s="1372"/>
      <c r="G518" s="1373"/>
      <c r="H518" s="1374"/>
      <c r="I518" s="1372"/>
      <c r="J518" s="1373"/>
      <c r="K518" s="137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25.5" customHeight="1">
      <c r="A519" s="5"/>
      <c r="B519" s="5"/>
      <c r="C519" s="98"/>
      <c r="D519" s="98">
        <v>2</v>
      </c>
      <c r="E519" s="164"/>
      <c r="F519" s="1369"/>
      <c r="G519" s="1370"/>
      <c r="H519" s="1376"/>
      <c r="I519" s="1369"/>
      <c r="J519" s="1370"/>
      <c r="K519" s="137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25.5" customHeight="1">
      <c r="A520" s="5"/>
      <c r="B520" s="5"/>
      <c r="C520" s="681"/>
      <c r="D520" s="681">
        <v>3</v>
      </c>
      <c r="E520" s="682"/>
      <c r="F520" s="1372"/>
      <c r="G520" s="1373"/>
      <c r="H520" s="1374"/>
      <c r="I520" s="1372"/>
      <c r="J520" s="1373"/>
      <c r="K520" s="137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25.5" customHeight="1">
      <c r="A521" s="5"/>
      <c r="B521" s="5"/>
      <c r="C521" s="98"/>
      <c r="D521" s="98">
        <v>4</v>
      </c>
      <c r="E521" s="66"/>
      <c r="F521" s="1369"/>
      <c r="G521" s="1370"/>
      <c r="H521" s="1376"/>
      <c r="I521" s="1540"/>
      <c r="J521" s="1541"/>
      <c r="K521" s="1542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25.5" customHeight="1">
      <c r="A522" s="5"/>
      <c r="B522" s="5"/>
      <c r="C522" s="681"/>
      <c r="D522" s="681">
        <v>5</v>
      </c>
      <c r="E522" s="657"/>
      <c r="F522" s="1372"/>
      <c r="G522" s="1373"/>
      <c r="H522" s="1374"/>
      <c r="I522" s="1055"/>
      <c r="J522" s="1056"/>
      <c r="K522" s="1057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25.5" customHeight="1" thickBot="1">
      <c r="A523" s="5"/>
      <c r="B523" s="5"/>
      <c r="C523" s="98"/>
      <c r="D523" s="100">
        <v>6</v>
      </c>
      <c r="E523" s="107"/>
      <c r="F523" s="1045"/>
      <c r="G523" s="1046"/>
      <c r="H523" s="1058"/>
      <c r="I523" s="1030"/>
      <c r="J523" s="1031"/>
      <c r="K523" s="1032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1.25">
      <c r="A524" s="5"/>
      <c r="B524" s="5"/>
      <c r="C524" s="5" t="s">
        <v>498</v>
      </c>
      <c r="D524" s="903" t="s">
        <v>701</v>
      </c>
      <c r="E524" s="903"/>
      <c r="F524" s="903"/>
      <c r="G524" s="903"/>
      <c r="H524" s="903"/>
      <c r="I524" s="903"/>
      <c r="J524" s="903"/>
      <c r="K524" s="903"/>
      <c r="L524" s="903"/>
      <c r="M524" s="903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1.25">
      <c r="A525" s="5"/>
      <c r="B525" s="5"/>
      <c r="C525" s="5" t="s">
        <v>497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1.25">
      <c r="A526" s="5"/>
      <c r="B526" s="5"/>
      <c r="C526" s="5"/>
      <c r="D526" s="5"/>
      <c r="E526" s="5"/>
      <c r="F526" s="5"/>
      <c r="G526" s="5"/>
      <c r="H526" s="5"/>
      <c r="I526" s="5"/>
      <c r="J526" s="90"/>
      <c r="K526" s="90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2" thickBot="1">
      <c r="A527" s="5"/>
      <c r="B527" s="5"/>
      <c r="C527" s="5"/>
      <c r="D527" s="5"/>
      <c r="E527" s="5"/>
      <c r="F527" s="5"/>
      <c r="G527" s="5"/>
      <c r="H527" s="5"/>
      <c r="I527" s="5"/>
      <c r="J527" s="90"/>
      <c r="K527" s="90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 thickBot="1">
      <c r="A528" s="5"/>
      <c r="B528" s="5"/>
      <c r="C528" s="1093" t="s">
        <v>554</v>
      </c>
      <c r="D528" s="1094"/>
      <c r="E528" s="1094"/>
      <c r="F528" s="1094"/>
      <c r="G528" s="1094"/>
      <c r="H528" s="1094"/>
      <c r="I528" s="1095"/>
      <c r="J528" s="128"/>
      <c r="K528" s="90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1.25">
      <c r="A529" s="5"/>
      <c r="B529" s="5"/>
      <c r="C529" s="5"/>
      <c r="D529" s="5"/>
      <c r="E529" s="5"/>
      <c r="F529" s="5"/>
      <c r="G529" s="5"/>
      <c r="H529" s="5"/>
      <c r="I529" s="5"/>
      <c r="J529" s="90"/>
      <c r="K529" s="90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2" thickBot="1">
      <c r="A530" s="5"/>
      <c r="B530" s="5"/>
      <c r="C530" s="86" t="s">
        <v>372</v>
      </c>
      <c r="D530" s="86"/>
      <c r="E530" s="86"/>
      <c r="F530" s="86"/>
      <c r="G530" s="86"/>
      <c r="H530" s="5"/>
      <c r="I530" s="5"/>
      <c r="J530" s="90"/>
      <c r="K530" s="90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" customHeight="1">
      <c r="A531" s="5"/>
      <c r="B531" s="1643" t="s">
        <v>715</v>
      </c>
      <c r="C531" s="911" t="s">
        <v>532</v>
      </c>
      <c r="D531" s="1042" t="s">
        <v>670</v>
      </c>
      <c r="E531" s="908"/>
      <c r="F531" s="911" t="s">
        <v>492</v>
      </c>
      <c r="G531" s="911" t="s">
        <v>493</v>
      </c>
      <c r="H531" s="911" t="s">
        <v>551</v>
      </c>
      <c r="I531" s="1051" t="s">
        <v>164</v>
      </c>
      <c r="J531" s="90"/>
      <c r="K531" s="90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8.75" customHeight="1" thickBot="1">
      <c r="A532" s="5"/>
      <c r="B532" s="1644"/>
      <c r="C532" s="913"/>
      <c r="D532" s="1044"/>
      <c r="E532" s="910"/>
      <c r="F532" s="913"/>
      <c r="G532" s="913"/>
      <c r="H532" s="913"/>
      <c r="I532" s="105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37.5" customHeight="1">
      <c r="A533" s="5"/>
      <c r="B533" s="1637"/>
      <c r="C533" s="1074" t="s">
        <v>552</v>
      </c>
      <c r="D533" s="1053" t="s">
        <v>97</v>
      </c>
      <c r="E533" s="1054"/>
      <c r="F533" s="337"/>
      <c r="G533" s="337"/>
      <c r="H533" s="337"/>
      <c r="I533" s="68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41.25" customHeight="1">
      <c r="A534" s="5"/>
      <c r="B534" s="1638"/>
      <c r="C534" s="1075"/>
      <c r="D534" s="1060" t="s">
        <v>98</v>
      </c>
      <c r="E534" s="1061"/>
      <c r="F534" s="322"/>
      <c r="G534" s="322"/>
      <c r="H534" s="322"/>
      <c r="I534" s="32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34.5" customHeight="1" thickBot="1">
      <c r="A535" s="5"/>
      <c r="B535" s="1639"/>
      <c r="C535" s="1076"/>
      <c r="D535" s="1062" t="s">
        <v>99</v>
      </c>
      <c r="E535" s="1063"/>
      <c r="F535" s="684" t="e">
        <f>F534/F533</f>
        <v>#DIV/0!</v>
      </c>
      <c r="G535" s="684" t="e">
        <f>G534/G533</f>
        <v>#DIV/0!</v>
      </c>
      <c r="H535" s="684" t="e">
        <f>H534/H533</f>
        <v>#DIV/0!</v>
      </c>
      <c r="I535" s="685" t="e">
        <f>I534/I533</f>
        <v>#DIV/0!</v>
      </c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34.5" customHeight="1">
      <c r="A536" s="5"/>
      <c r="B536" s="1640"/>
      <c r="C536" s="987" t="s">
        <v>553</v>
      </c>
      <c r="D536" s="1067" t="s">
        <v>97</v>
      </c>
      <c r="E536" s="1068"/>
      <c r="F536" s="358"/>
      <c r="G536" s="358"/>
      <c r="H536" s="358"/>
      <c r="I536" s="45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40.5" customHeight="1">
      <c r="A537" s="5"/>
      <c r="B537" s="1641"/>
      <c r="C537" s="1066"/>
      <c r="D537" s="1386" t="s">
        <v>98</v>
      </c>
      <c r="E537" s="1387"/>
      <c r="F537" s="358"/>
      <c r="G537" s="358"/>
      <c r="H537" s="358"/>
      <c r="I537" s="45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34.5" customHeight="1" thickBot="1">
      <c r="A538" s="5"/>
      <c r="B538" s="1642"/>
      <c r="C538" s="988"/>
      <c r="D538" s="998" t="s">
        <v>99</v>
      </c>
      <c r="E538" s="1388"/>
      <c r="F538" s="686" t="e">
        <f>F537/F536</f>
        <v>#DIV/0!</v>
      </c>
      <c r="G538" s="686" t="e">
        <f>G537/G536</f>
        <v>#DIV/0!</v>
      </c>
      <c r="H538" s="686" t="e">
        <f>H537/H536</f>
        <v>#DIV/0!</v>
      </c>
      <c r="I538" s="687" t="e">
        <f>I537/I536</f>
        <v>#DIV/0!</v>
      </c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1.25">
      <c r="A539" s="5"/>
      <c r="B539" s="5"/>
      <c r="C539" s="46" t="s">
        <v>498</v>
      </c>
      <c r="D539" s="903" t="s">
        <v>704</v>
      </c>
      <c r="E539" s="903"/>
      <c r="F539" s="903"/>
      <c r="G539" s="903"/>
      <c r="H539" s="903"/>
      <c r="I539" s="903"/>
      <c r="J539" s="903"/>
      <c r="K539" s="903"/>
      <c r="L539" s="903"/>
      <c r="M539" s="903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1.25">
      <c r="A540" s="5"/>
      <c r="B540" s="5"/>
      <c r="C540" s="46" t="s">
        <v>497</v>
      </c>
      <c r="D540" s="4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1.25">
      <c r="A541" s="5"/>
      <c r="B541" s="5"/>
      <c r="C541" s="46"/>
      <c r="D541" s="4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1.25">
      <c r="A542" s="5"/>
      <c r="B542" s="5"/>
      <c r="C542" s="46"/>
      <c r="D542" s="4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2" thickBot="1">
      <c r="A543" s="5"/>
      <c r="B543" s="5"/>
      <c r="C543" s="86" t="s">
        <v>373</v>
      </c>
      <c r="D543" s="86"/>
      <c r="E543" s="86"/>
      <c r="F543" s="86"/>
      <c r="G543" s="8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" customHeight="1">
      <c r="A544" s="5"/>
      <c r="B544" s="1643" t="s">
        <v>715</v>
      </c>
      <c r="C544" s="911" t="s">
        <v>532</v>
      </c>
      <c r="D544" s="1042" t="s">
        <v>670</v>
      </c>
      <c r="E544" s="908"/>
      <c r="F544" s="911" t="s">
        <v>492</v>
      </c>
      <c r="G544" s="911" t="s">
        <v>493</v>
      </c>
      <c r="H544" s="911" t="s">
        <v>551</v>
      </c>
      <c r="I544" s="911" t="s">
        <v>164</v>
      </c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23.25" customHeight="1" thickBot="1">
      <c r="A545" s="5"/>
      <c r="B545" s="1644"/>
      <c r="C545" s="913"/>
      <c r="D545" s="1044"/>
      <c r="E545" s="910"/>
      <c r="F545" s="913"/>
      <c r="G545" s="913"/>
      <c r="H545" s="913"/>
      <c r="I545" s="9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35.25" customHeight="1" thickBot="1">
      <c r="A546" s="5"/>
      <c r="B546" s="1640"/>
      <c r="C546" s="987" t="s">
        <v>552</v>
      </c>
      <c r="D546" s="897" t="s">
        <v>97</v>
      </c>
      <c r="E546" s="898"/>
      <c r="F546" s="353"/>
      <c r="G546" s="634"/>
      <c r="H546" s="634"/>
      <c r="I546" s="63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36" customHeight="1" thickBot="1">
      <c r="A547" s="5"/>
      <c r="B547" s="1641"/>
      <c r="C547" s="1066"/>
      <c r="D547" s="899" t="s">
        <v>98</v>
      </c>
      <c r="E547" s="900"/>
      <c r="F547" s="353"/>
      <c r="G547" s="634"/>
      <c r="H547" s="634"/>
      <c r="I547" s="63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36" customHeight="1" thickBot="1">
      <c r="A548" s="5"/>
      <c r="B548" s="1642"/>
      <c r="C548" s="988"/>
      <c r="D548" s="901" t="s">
        <v>99</v>
      </c>
      <c r="E548" s="902"/>
      <c r="F548" s="632"/>
      <c r="G548" s="633"/>
      <c r="H548" s="633"/>
      <c r="I548" s="63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34.5" customHeight="1" thickBot="1">
      <c r="A549" s="5"/>
      <c r="B549" s="1637"/>
      <c r="C549" s="1074" t="s">
        <v>553</v>
      </c>
      <c r="D549" s="1389" t="s">
        <v>97</v>
      </c>
      <c r="E549" s="1390"/>
      <c r="F549" s="336"/>
      <c r="G549" s="396"/>
      <c r="H549" s="396"/>
      <c r="I549" s="39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33.75" customHeight="1" thickBot="1">
      <c r="A550" s="5"/>
      <c r="B550" s="1638"/>
      <c r="C550" s="1075"/>
      <c r="D550" s="1060" t="s">
        <v>98</v>
      </c>
      <c r="E550" s="1391"/>
      <c r="F550" s="336"/>
      <c r="G550" s="396"/>
      <c r="H550" s="396"/>
      <c r="I550" s="396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33.75" customHeight="1" thickBot="1">
      <c r="A551" s="5"/>
      <c r="B551" s="1639"/>
      <c r="C551" s="1076"/>
      <c r="D551" s="1389" t="s">
        <v>99</v>
      </c>
      <c r="E551" s="1390"/>
      <c r="F551" s="431"/>
      <c r="G551" s="397"/>
      <c r="H551" s="397"/>
      <c r="I551" s="39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1.25">
      <c r="A552" s="5"/>
      <c r="B552" s="5"/>
      <c r="C552" s="46" t="s">
        <v>498</v>
      </c>
      <c r="D552" s="903" t="s">
        <v>705</v>
      </c>
      <c r="E552" s="903"/>
      <c r="F552" s="903"/>
      <c r="G552" s="903"/>
      <c r="H552" s="903"/>
      <c r="I552" s="903"/>
      <c r="J552" s="903"/>
      <c r="K552" s="903"/>
      <c r="L552" s="903"/>
      <c r="M552" s="903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1.25">
      <c r="A553" s="5"/>
      <c r="B553" s="5"/>
      <c r="C553" s="46" t="s">
        <v>497</v>
      </c>
      <c r="D553" s="4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1.25">
      <c r="A554" s="5"/>
      <c r="B554" s="5"/>
      <c r="C554" s="46"/>
      <c r="D554" s="4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2" thickBot="1">
      <c r="A555" s="5"/>
      <c r="B555" s="5"/>
      <c r="C555" s="46"/>
      <c r="D555" s="4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 thickBot="1">
      <c r="A556" s="5"/>
      <c r="B556" s="5"/>
      <c r="D556" s="1252" t="s">
        <v>149</v>
      </c>
      <c r="E556" s="1253"/>
      <c r="F556" s="1253"/>
      <c r="G556" s="1253"/>
      <c r="H556" s="1253"/>
      <c r="I556" s="125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" thickBo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2" thickBot="1">
      <c r="A558" s="5"/>
      <c r="B558" s="5"/>
      <c r="C558" s="1048" t="s">
        <v>555</v>
      </c>
      <c r="D558" s="1049"/>
      <c r="E558" s="1049"/>
      <c r="F558" s="1049"/>
      <c r="G558" s="1049"/>
      <c r="H558" s="1049"/>
      <c r="I558" s="1049"/>
      <c r="J558" s="1050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1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2" thickBot="1">
      <c r="A560" s="5"/>
      <c r="B560" s="5"/>
      <c r="C560" s="5" t="s">
        <v>374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6"/>
      <c r="P560" s="6"/>
      <c r="Q560" s="6"/>
      <c r="R560" s="6"/>
      <c r="S560" s="82"/>
      <c r="T560" s="82"/>
      <c r="U560" s="82"/>
      <c r="V560" s="82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1.25">
      <c r="A561" s="5"/>
      <c r="B561" s="1643" t="s">
        <v>715</v>
      </c>
      <c r="C561" s="1"/>
      <c r="D561" s="1064"/>
      <c r="E561" s="1065"/>
      <c r="F561" s="911" t="s">
        <v>556</v>
      </c>
      <c r="G561" s="911" t="s">
        <v>492</v>
      </c>
      <c r="H561" s="911" t="s">
        <v>493</v>
      </c>
      <c r="I561" s="911" t="s">
        <v>551</v>
      </c>
      <c r="J561" s="1080" t="s">
        <v>496</v>
      </c>
      <c r="K561" s="5"/>
      <c r="L561" s="5"/>
      <c r="M561" s="5"/>
      <c r="N561" s="5"/>
      <c r="O561" s="1398"/>
      <c r="P561" s="1398"/>
      <c r="Q561" s="1059"/>
      <c r="R561" s="1059"/>
      <c r="S561" s="1059"/>
      <c r="T561" s="1059"/>
      <c r="U561" s="1059"/>
      <c r="V561" s="1059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9.75" customHeight="1" thickBot="1">
      <c r="A562" s="5"/>
      <c r="B562" s="1644"/>
      <c r="C562" s="140"/>
      <c r="D562" s="1394"/>
      <c r="E562" s="1395"/>
      <c r="F562" s="912"/>
      <c r="G562" s="912"/>
      <c r="H562" s="912"/>
      <c r="I562" s="912"/>
      <c r="J562" s="1081"/>
      <c r="K562" s="5"/>
      <c r="L562" s="5"/>
      <c r="M562" s="5"/>
      <c r="N562" s="5"/>
      <c r="O562" s="1398"/>
      <c r="P562" s="1398"/>
      <c r="Q562" s="1059"/>
      <c r="R562" s="1059"/>
      <c r="S562" s="1059"/>
      <c r="T562" s="1059"/>
      <c r="U562" s="1059"/>
      <c r="V562" s="1059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30.75" customHeight="1" thickBot="1">
      <c r="A563" s="5"/>
      <c r="B563" s="1645"/>
      <c r="C563" s="1074" t="s">
        <v>487</v>
      </c>
      <c r="D563" s="1392" t="s">
        <v>103</v>
      </c>
      <c r="E563" s="1393"/>
      <c r="F563" s="688"/>
      <c r="G563" s="689"/>
      <c r="H563" s="689"/>
      <c r="I563" s="689"/>
      <c r="J563" s="690"/>
      <c r="K563" s="5"/>
      <c r="L563" s="5"/>
      <c r="M563" s="5"/>
      <c r="N563" s="5"/>
      <c r="O563" s="1059"/>
      <c r="P563" s="7"/>
      <c r="Q563" s="8"/>
      <c r="R563" s="8"/>
      <c r="S563" s="8"/>
      <c r="T563" s="8"/>
      <c r="U563" s="8"/>
      <c r="V563" s="8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21.75" customHeight="1" thickBot="1">
      <c r="A564" s="5"/>
      <c r="B564" s="1646"/>
      <c r="C564" s="1075"/>
      <c r="D564" s="1396" t="s">
        <v>104</v>
      </c>
      <c r="E564" s="1397"/>
      <c r="F564" s="691"/>
      <c r="G564" s="657"/>
      <c r="H564" s="657"/>
      <c r="I564" s="657"/>
      <c r="J564" s="692"/>
      <c r="K564" s="5"/>
      <c r="L564" s="5"/>
      <c r="M564" s="5"/>
      <c r="N564" s="5"/>
      <c r="O564" s="1059"/>
      <c r="P564" s="7"/>
      <c r="Q564" s="8"/>
      <c r="R564" s="8"/>
      <c r="S564" s="8"/>
      <c r="T564" s="8"/>
      <c r="U564" s="8"/>
      <c r="V564" s="8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" customHeight="1" thickBot="1">
      <c r="A565" s="5"/>
      <c r="B565" s="1647"/>
      <c r="C565" s="1076"/>
      <c r="D565" s="1392" t="s">
        <v>557</v>
      </c>
      <c r="E565" s="1393"/>
      <c r="F565" s="691"/>
      <c r="G565" s="657"/>
      <c r="H565" s="657"/>
      <c r="I565" s="657"/>
      <c r="J565" s="692"/>
      <c r="K565" s="5"/>
      <c r="L565" s="5"/>
      <c r="M565" s="5"/>
      <c r="N565" s="5"/>
      <c r="O565" s="1059"/>
      <c r="P565" s="9"/>
      <c r="Q565" s="8"/>
      <c r="R565" s="8"/>
      <c r="S565" s="8"/>
      <c r="T565" s="8"/>
      <c r="U565" s="8"/>
      <c r="V565" s="8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24.75" customHeight="1" thickBot="1">
      <c r="A566" s="5"/>
      <c r="B566" s="1648"/>
      <c r="C566" s="1077" t="s">
        <v>488</v>
      </c>
      <c r="D566" s="1072" t="s">
        <v>103</v>
      </c>
      <c r="E566" s="1073"/>
      <c r="F566" s="693"/>
      <c r="G566" s="694"/>
      <c r="H566" s="694"/>
      <c r="I566" s="694"/>
      <c r="J566" s="695"/>
      <c r="K566" s="5"/>
      <c r="L566" s="5"/>
      <c r="M566" s="5"/>
      <c r="N566" s="5"/>
      <c r="O566" s="1059"/>
      <c r="P566" s="7"/>
      <c r="Q566" s="8"/>
      <c r="R566" s="8"/>
      <c r="S566" s="8"/>
      <c r="T566" s="8"/>
      <c r="U566" s="8"/>
      <c r="V566" s="8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24" customHeight="1" thickBot="1">
      <c r="A567" s="5"/>
      <c r="B567" s="1649"/>
      <c r="C567" s="1078"/>
      <c r="D567" s="1085" t="s">
        <v>104</v>
      </c>
      <c r="E567" s="1086"/>
      <c r="F567" s="693"/>
      <c r="G567" s="694"/>
      <c r="H567" s="694"/>
      <c r="I567" s="694"/>
      <c r="J567" s="695"/>
      <c r="K567" s="5"/>
      <c r="L567" s="5"/>
      <c r="M567" s="5"/>
      <c r="N567" s="5"/>
      <c r="O567" s="1059"/>
      <c r="P567" s="7"/>
      <c r="Q567" s="8"/>
      <c r="R567" s="8"/>
      <c r="S567" s="8"/>
      <c r="T567" s="8"/>
      <c r="U567" s="8"/>
      <c r="V567" s="8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" customHeight="1" thickBot="1">
      <c r="A568" s="5"/>
      <c r="B568" s="1650"/>
      <c r="C568" s="1079"/>
      <c r="D568" s="1072" t="s">
        <v>557</v>
      </c>
      <c r="E568" s="1073"/>
      <c r="F568" s="696"/>
      <c r="G568" s="697"/>
      <c r="H568" s="697"/>
      <c r="I568" s="697"/>
      <c r="J568" s="698"/>
      <c r="K568" s="5"/>
      <c r="L568" s="5"/>
      <c r="M568" s="5"/>
      <c r="N568" s="5"/>
      <c r="O568" s="1059"/>
      <c r="P568" s="9"/>
      <c r="Q568" s="8"/>
      <c r="R568" s="8"/>
      <c r="S568" s="8"/>
      <c r="T568" s="8"/>
      <c r="U568" s="8"/>
      <c r="V568" s="8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1.25">
      <c r="A569" s="5"/>
      <c r="B569" s="5"/>
      <c r="C569" s="5" t="s">
        <v>558</v>
      </c>
      <c r="D569" s="92" t="s">
        <v>706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6"/>
      <c r="P569" s="6"/>
      <c r="Q569" s="6"/>
      <c r="R569" s="6"/>
      <c r="S569" s="82"/>
      <c r="T569" s="82"/>
      <c r="U569" s="82"/>
      <c r="V569" s="82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1.25">
      <c r="A570" s="5"/>
      <c r="B570" s="5"/>
      <c r="C570" s="5" t="s">
        <v>497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6"/>
      <c r="P570" s="6"/>
      <c r="Q570" s="6"/>
      <c r="R570" s="6"/>
      <c r="S570" s="82"/>
      <c r="T570" s="82"/>
      <c r="U570" s="82"/>
      <c r="V570" s="82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1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1.25">
      <c r="A572" s="5"/>
      <c r="B572" s="5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2" thickBot="1">
      <c r="A573" s="5"/>
      <c r="B573" s="5"/>
      <c r="C573" s="285" t="s">
        <v>738</v>
      </c>
      <c r="D573" s="285"/>
      <c r="E573" s="285"/>
      <c r="F573" s="285"/>
      <c r="G573" s="285"/>
      <c r="H573" s="285"/>
      <c r="I573" s="285"/>
      <c r="J573" s="285"/>
      <c r="K573" s="285"/>
      <c r="L573" s="28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1.25">
      <c r="A574" s="5"/>
      <c r="B574" s="1643" t="s">
        <v>715</v>
      </c>
      <c r="C574" s="1399" t="s">
        <v>697</v>
      </c>
      <c r="D574" s="1400"/>
      <c r="E574" s="1087" t="s">
        <v>556</v>
      </c>
      <c r="F574" s="1087" t="s">
        <v>492</v>
      </c>
      <c r="G574" s="1087" t="s">
        <v>100</v>
      </c>
      <c r="H574" s="1087" t="s">
        <v>551</v>
      </c>
      <c r="I574" s="1087" t="s">
        <v>101</v>
      </c>
      <c r="J574" s="1087" t="s">
        <v>102</v>
      </c>
      <c r="K574" s="285"/>
      <c r="L574" s="28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45.75" customHeight="1" thickBot="1">
      <c r="A575" s="5"/>
      <c r="B575" s="1644"/>
      <c r="C575" s="1401"/>
      <c r="D575" s="1402"/>
      <c r="E575" s="1088"/>
      <c r="F575" s="1088"/>
      <c r="G575" s="1088"/>
      <c r="H575" s="1088"/>
      <c r="I575" s="1088"/>
      <c r="J575" s="1088"/>
      <c r="K575" s="285"/>
      <c r="L575" s="284"/>
      <c r="M575" s="283"/>
      <c r="N575" s="283"/>
      <c r="O575" s="283"/>
      <c r="P575" s="283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6.5" customHeight="1" thickBot="1">
      <c r="A576" s="5"/>
      <c r="B576" s="699"/>
      <c r="C576" s="700" t="s">
        <v>487</v>
      </c>
      <c r="D576" s="700" t="s">
        <v>646</v>
      </c>
      <c r="E576" s="701"/>
      <c r="F576" s="555"/>
      <c r="G576" s="555"/>
      <c r="H576" s="555"/>
      <c r="I576" s="555"/>
      <c r="J576" s="702"/>
      <c r="K576" s="285"/>
      <c r="L576" s="284"/>
      <c r="M576" s="283"/>
      <c r="N576" s="283"/>
      <c r="O576" s="283"/>
      <c r="P576" s="283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4.25" customHeight="1" thickBot="1">
      <c r="A577" s="5"/>
      <c r="B577" s="703"/>
      <c r="C577" s="704" t="s">
        <v>488</v>
      </c>
      <c r="D577" s="704" t="s">
        <v>646</v>
      </c>
      <c r="E577" s="461"/>
      <c r="F577" s="377"/>
      <c r="G577" s="377"/>
      <c r="H577" s="377"/>
      <c r="I577" s="377"/>
      <c r="J577" s="378"/>
      <c r="K577" s="285"/>
      <c r="L577" s="28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1.25">
      <c r="A578" s="5"/>
      <c r="B578" s="5"/>
      <c r="C578" s="285" t="s">
        <v>558</v>
      </c>
      <c r="D578" s="286" t="s">
        <v>707</v>
      </c>
      <c r="E578" s="285"/>
      <c r="F578" s="285"/>
      <c r="G578" s="285"/>
      <c r="H578" s="285"/>
      <c r="I578" s="285"/>
      <c r="J578" s="285"/>
      <c r="K578" s="285"/>
      <c r="L578" s="28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1.25">
      <c r="A579" s="5"/>
      <c r="B579" s="5"/>
      <c r="C579" s="285" t="s">
        <v>497</v>
      </c>
      <c r="D579" s="285"/>
      <c r="E579" s="285"/>
      <c r="F579" s="285"/>
      <c r="G579" s="285"/>
      <c r="H579" s="285"/>
      <c r="I579" s="285"/>
      <c r="J579" s="285"/>
      <c r="K579" s="285"/>
      <c r="L579" s="28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1.25">
      <c r="A580" s="5"/>
      <c r="B580" s="5"/>
      <c r="C580" s="285"/>
      <c r="D580" s="285"/>
      <c r="E580" s="285"/>
      <c r="F580" s="285"/>
      <c r="G580" s="285"/>
      <c r="H580" s="285"/>
      <c r="I580" s="285"/>
      <c r="J580" s="285"/>
      <c r="K580" s="285"/>
      <c r="L580" s="28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1.25">
      <c r="A581" s="5"/>
      <c r="B581" s="5"/>
      <c r="C581" s="10"/>
      <c r="D581" s="10"/>
      <c r="E581" s="10"/>
      <c r="F581" s="10"/>
      <c r="G581" s="10"/>
      <c r="H581" s="10"/>
      <c r="I581" s="10"/>
      <c r="J581" s="10"/>
      <c r="K581" s="10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2" thickBot="1">
      <c r="A582" s="5"/>
      <c r="B582" s="5"/>
      <c r="C582" s="1071" t="s">
        <v>375</v>
      </c>
      <c r="D582" s="1071"/>
      <c r="E582" s="1071"/>
      <c r="F582" s="1071"/>
      <c r="G582" s="1071"/>
      <c r="H582" s="1071"/>
      <c r="I582" s="1071"/>
      <c r="J582" s="1071"/>
      <c r="K582" s="107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35.25" customHeight="1" thickBot="1">
      <c r="A583" s="5"/>
      <c r="B583" s="94" t="s">
        <v>715</v>
      </c>
      <c r="C583" s="109" t="s">
        <v>695</v>
      </c>
      <c r="D583" s="1083" t="s">
        <v>559</v>
      </c>
      <c r="E583" s="1083"/>
      <c r="F583" s="1084"/>
      <c r="G583" s="1019" t="s">
        <v>105</v>
      </c>
      <c r="H583" s="1020"/>
      <c r="I583" s="1019" t="s">
        <v>560</v>
      </c>
      <c r="J583" s="1020"/>
      <c r="K583" s="15" t="s">
        <v>561</v>
      </c>
      <c r="L583" s="96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9.75" customHeight="1">
      <c r="A584" s="5"/>
      <c r="B584" s="705"/>
      <c r="C584" s="705">
        <v>1</v>
      </c>
      <c r="D584" s="1069"/>
      <c r="E584" s="1070"/>
      <c r="F584" s="1070"/>
      <c r="G584" s="1082"/>
      <c r="H584" s="1082"/>
      <c r="I584" s="865"/>
      <c r="J584" s="865"/>
      <c r="K584" s="706"/>
      <c r="L584" s="82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4.25" customHeight="1">
      <c r="A585" s="5"/>
      <c r="B585" s="289"/>
      <c r="C585" s="289">
        <v>2</v>
      </c>
      <c r="D585" s="1103"/>
      <c r="E585" s="1104"/>
      <c r="F585" s="1105"/>
      <c r="G585" s="871"/>
      <c r="H585" s="871"/>
      <c r="I585" s="869"/>
      <c r="J585" s="869"/>
      <c r="K585" s="288"/>
      <c r="L585" s="82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4.25" customHeight="1">
      <c r="A586" s="5"/>
      <c r="B586" s="705"/>
      <c r="C586" s="705">
        <v>3</v>
      </c>
      <c r="D586" s="862"/>
      <c r="E586" s="863"/>
      <c r="F586" s="864"/>
      <c r="G586" s="870"/>
      <c r="H586" s="870"/>
      <c r="I586" s="865"/>
      <c r="J586" s="865"/>
      <c r="K586" s="706"/>
      <c r="L586" s="82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4.25" customHeight="1">
      <c r="A587" s="5"/>
      <c r="B587" s="289"/>
      <c r="C587" s="289">
        <v>4</v>
      </c>
      <c r="D587" s="866"/>
      <c r="E587" s="867"/>
      <c r="F587" s="868"/>
      <c r="G587" s="869"/>
      <c r="H587" s="869"/>
      <c r="I587" s="869"/>
      <c r="J587" s="869"/>
      <c r="K587" s="288"/>
      <c r="L587" s="82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4.25" customHeight="1">
      <c r="A588" s="5"/>
      <c r="B588" s="705"/>
      <c r="C588" s="705">
        <v>5</v>
      </c>
      <c r="D588" s="862"/>
      <c r="E588" s="863"/>
      <c r="F588" s="864"/>
      <c r="G588" s="865"/>
      <c r="H588" s="865"/>
      <c r="I588" s="865"/>
      <c r="J588" s="865"/>
      <c r="K588" s="706"/>
      <c r="L588" s="82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4.25" customHeight="1">
      <c r="A589" s="5"/>
      <c r="B589" s="289"/>
      <c r="C589" s="289">
        <v>6</v>
      </c>
      <c r="D589" s="866"/>
      <c r="E589" s="867"/>
      <c r="F589" s="868"/>
      <c r="G589" s="869"/>
      <c r="H589" s="869"/>
      <c r="I589" s="869"/>
      <c r="J589" s="869"/>
      <c r="K589" s="288"/>
      <c r="L589" s="82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4.25" customHeight="1">
      <c r="A590" s="5"/>
      <c r="B590" s="705"/>
      <c r="C590" s="705">
        <v>7</v>
      </c>
      <c r="D590" s="862"/>
      <c r="E590" s="863"/>
      <c r="F590" s="864"/>
      <c r="G590" s="865"/>
      <c r="H590" s="865"/>
      <c r="I590" s="865"/>
      <c r="J590" s="865"/>
      <c r="K590" s="706"/>
      <c r="L590" s="82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4.25" customHeight="1">
      <c r="A591" s="5"/>
      <c r="B591" s="289"/>
      <c r="C591" s="289">
        <v>8</v>
      </c>
      <c r="D591" s="866"/>
      <c r="E591" s="867"/>
      <c r="F591" s="868"/>
      <c r="G591" s="869"/>
      <c r="H591" s="869"/>
      <c r="I591" s="869"/>
      <c r="J591" s="869"/>
      <c r="K591" s="288"/>
      <c r="L591" s="82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4.25" customHeight="1">
      <c r="A592" s="5"/>
      <c r="B592" s="705"/>
      <c r="C592" s="705">
        <v>9</v>
      </c>
      <c r="D592" s="862"/>
      <c r="E592" s="863"/>
      <c r="F592" s="864"/>
      <c r="G592" s="865"/>
      <c r="H592" s="865"/>
      <c r="I592" s="865"/>
      <c r="J592" s="865"/>
      <c r="K592" s="706"/>
      <c r="L592" s="82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4.25" customHeight="1">
      <c r="A593" s="5"/>
      <c r="B593" s="289"/>
      <c r="C593" s="289">
        <v>10</v>
      </c>
      <c r="D593" s="866"/>
      <c r="E593" s="867"/>
      <c r="F593" s="868"/>
      <c r="G593" s="869"/>
      <c r="H593" s="869"/>
      <c r="I593" s="869"/>
      <c r="J593" s="869"/>
      <c r="K593" s="288"/>
      <c r="L593" s="82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4.25" customHeight="1">
      <c r="A594" s="5"/>
      <c r="B594" s="705"/>
      <c r="C594" s="705">
        <v>11</v>
      </c>
      <c r="D594" s="862"/>
      <c r="E594" s="863"/>
      <c r="F594" s="864"/>
      <c r="G594" s="865"/>
      <c r="H594" s="865"/>
      <c r="I594" s="865"/>
      <c r="J594" s="865"/>
      <c r="K594" s="706"/>
      <c r="L594" s="82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4.25" customHeight="1">
      <c r="A595" s="5"/>
      <c r="B595" s="289"/>
      <c r="C595" s="289">
        <v>12</v>
      </c>
      <c r="D595" s="1025"/>
      <c r="E595" s="1026"/>
      <c r="F595" s="1027"/>
      <c r="G595" s="869"/>
      <c r="H595" s="869"/>
      <c r="I595" s="869"/>
      <c r="J595" s="869"/>
      <c r="K595" s="288"/>
      <c r="L595" s="82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4.25" customHeight="1">
      <c r="A596" s="5"/>
      <c r="B596" s="705"/>
      <c r="C596" s="705">
        <v>13</v>
      </c>
      <c r="D596" s="927"/>
      <c r="E596" s="928"/>
      <c r="F596" s="929"/>
      <c r="G596" s="865"/>
      <c r="H596" s="865"/>
      <c r="I596" s="865"/>
      <c r="J596" s="865"/>
      <c r="K596" s="706"/>
      <c r="L596" s="82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2">
      <c r="A597" s="5"/>
      <c r="B597" s="5"/>
      <c r="C597" s="5" t="s">
        <v>498</v>
      </c>
      <c r="D597" s="326" t="s">
        <v>178</v>
      </c>
      <c r="E597" s="290"/>
      <c r="F597" s="290"/>
      <c r="G597" s="290"/>
      <c r="H597" s="290"/>
      <c r="I597" s="290"/>
      <c r="J597" s="290"/>
      <c r="K597" s="290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1.25">
      <c r="A598" s="5"/>
      <c r="B598" s="5"/>
      <c r="C598" s="5" t="s">
        <v>497</v>
      </c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1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1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82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2" thickBot="1">
      <c r="A601" s="5"/>
      <c r="B601" s="5"/>
      <c r="C601" s="1403" t="s">
        <v>376</v>
      </c>
      <c r="D601" s="1403"/>
      <c r="E601" s="1403"/>
      <c r="F601" s="1403"/>
      <c r="G601" s="1403"/>
      <c r="H601" s="1403"/>
      <c r="I601" s="1403"/>
      <c r="J601" s="1403"/>
      <c r="K601" s="1403"/>
      <c r="L601" s="5"/>
      <c r="M601" s="5"/>
      <c r="N601" s="82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34.5" thickBot="1">
      <c r="A602" s="5"/>
      <c r="B602" s="94" t="s">
        <v>715</v>
      </c>
      <c r="C602" s="282" t="s">
        <v>695</v>
      </c>
      <c r="D602" s="1237" t="s">
        <v>559</v>
      </c>
      <c r="E602" s="1238"/>
      <c r="F602" s="1239"/>
      <c r="G602" s="887" t="s">
        <v>105</v>
      </c>
      <c r="H602" s="888"/>
      <c r="I602" s="887" t="s">
        <v>560</v>
      </c>
      <c r="J602" s="888"/>
      <c r="K602" s="287" t="s">
        <v>561</v>
      </c>
      <c r="L602" s="1385" t="s">
        <v>562</v>
      </c>
      <c r="M602" s="888"/>
      <c r="N602" s="96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2" customHeight="1">
      <c r="A603" s="5"/>
      <c r="B603" s="705"/>
      <c r="C603" s="707">
        <v>1</v>
      </c>
      <c r="D603" s="1092"/>
      <c r="E603" s="1092"/>
      <c r="F603" s="1092"/>
      <c r="G603" s="870"/>
      <c r="H603" s="870"/>
      <c r="I603" s="870"/>
      <c r="J603" s="870"/>
      <c r="K603" s="708"/>
      <c r="L603" s="870"/>
      <c r="M603" s="870"/>
      <c r="N603" s="96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2" customHeight="1">
      <c r="A604" s="5"/>
      <c r="B604" s="289"/>
      <c r="C604" s="321">
        <v>2</v>
      </c>
      <c r="D604" s="873"/>
      <c r="E604" s="873"/>
      <c r="F604" s="873"/>
      <c r="G604" s="871"/>
      <c r="H604" s="871"/>
      <c r="I604" s="871"/>
      <c r="J604" s="871"/>
      <c r="K604" s="291"/>
      <c r="L604" s="873"/>
      <c r="M604" s="873"/>
      <c r="N604" s="96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2" customHeight="1">
      <c r="A605" s="5"/>
      <c r="B605" s="705"/>
      <c r="C605" s="707">
        <v>3</v>
      </c>
      <c r="D605" s="872"/>
      <c r="E605" s="872"/>
      <c r="F605" s="872"/>
      <c r="G605" s="870"/>
      <c r="H605" s="870"/>
      <c r="I605" s="870"/>
      <c r="J605" s="870"/>
      <c r="K605" s="708"/>
      <c r="L605" s="872"/>
      <c r="M605" s="872"/>
      <c r="N605" s="96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2" customHeight="1">
      <c r="A606" s="5"/>
      <c r="B606" s="289"/>
      <c r="C606" s="321">
        <v>4</v>
      </c>
      <c r="D606" s="873"/>
      <c r="E606" s="873"/>
      <c r="F606" s="873"/>
      <c r="G606" s="871"/>
      <c r="H606" s="871"/>
      <c r="I606" s="871"/>
      <c r="J606" s="871"/>
      <c r="K606" s="291"/>
      <c r="L606" s="873"/>
      <c r="M606" s="873"/>
      <c r="N606" s="96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2" customHeight="1">
      <c r="A607" s="5"/>
      <c r="B607" s="705"/>
      <c r="C607" s="707">
        <v>5</v>
      </c>
      <c r="D607" s="872"/>
      <c r="E607" s="872"/>
      <c r="F607" s="872"/>
      <c r="G607" s="870"/>
      <c r="H607" s="870"/>
      <c r="I607" s="870"/>
      <c r="J607" s="870"/>
      <c r="K607" s="708"/>
      <c r="L607" s="872"/>
      <c r="M607" s="872"/>
      <c r="N607" s="96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2" customHeight="1">
      <c r="A608" s="5"/>
      <c r="B608" s="289"/>
      <c r="C608" s="321">
        <v>6</v>
      </c>
      <c r="D608" s="873"/>
      <c r="E608" s="873"/>
      <c r="F608" s="873"/>
      <c r="G608" s="871"/>
      <c r="H608" s="871"/>
      <c r="I608" s="871"/>
      <c r="J608" s="871"/>
      <c r="K608" s="291"/>
      <c r="L608" s="873"/>
      <c r="M608" s="873"/>
      <c r="N608" s="96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2" customHeight="1">
      <c r="A609" s="5"/>
      <c r="B609" s="705"/>
      <c r="C609" s="707">
        <v>7</v>
      </c>
      <c r="D609" s="872"/>
      <c r="E609" s="872"/>
      <c r="F609" s="872"/>
      <c r="G609" s="870"/>
      <c r="H609" s="870"/>
      <c r="I609" s="870"/>
      <c r="J609" s="870"/>
      <c r="K609" s="708"/>
      <c r="L609" s="872"/>
      <c r="M609" s="872"/>
      <c r="N609" s="96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2" customHeight="1">
      <c r="A610" s="5"/>
      <c r="B610" s="289"/>
      <c r="C610" s="321">
        <v>8</v>
      </c>
      <c r="D610" s="873"/>
      <c r="E610" s="873"/>
      <c r="F610" s="873"/>
      <c r="G610" s="871"/>
      <c r="H610" s="871"/>
      <c r="I610" s="871"/>
      <c r="J610" s="871"/>
      <c r="K610" s="291"/>
      <c r="L610" s="873"/>
      <c r="M610" s="873"/>
      <c r="N610" s="96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2" customHeight="1">
      <c r="A611" s="5"/>
      <c r="B611" s="705"/>
      <c r="C611" s="707">
        <v>9</v>
      </c>
      <c r="D611" s="872"/>
      <c r="E611" s="872"/>
      <c r="F611" s="872"/>
      <c r="G611" s="870"/>
      <c r="H611" s="870"/>
      <c r="I611" s="870"/>
      <c r="J611" s="870"/>
      <c r="K611" s="708"/>
      <c r="L611" s="872"/>
      <c r="M611" s="872"/>
      <c r="N611" s="96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2" customHeight="1">
      <c r="A612" s="5"/>
      <c r="B612" s="289"/>
      <c r="C612" s="321">
        <v>10</v>
      </c>
      <c r="D612" s="886"/>
      <c r="E612" s="886"/>
      <c r="F612" s="886"/>
      <c r="G612" s="871"/>
      <c r="H612" s="871"/>
      <c r="I612" s="871"/>
      <c r="J612" s="871"/>
      <c r="K612" s="291"/>
      <c r="L612" s="873"/>
      <c r="M612" s="873"/>
      <c r="N612" s="96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2" customHeight="1">
      <c r="A613" s="5"/>
      <c r="B613" s="705"/>
      <c r="C613" s="707">
        <v>11</v>
      </c>
      <c r="D613" s="872"/>
      <c r="E613" s="872"/>
      <c r="F613" s="872"/>
      <c r="G613" s="870"/>
      <c r="H613" s="870"/>
      <c r="I613" s="870"/>
      <c r="J613" s="870"/>
      <c r="K613" s="708"/>
      <c r="L613" s="874"/>
      <c r="M613" s="874"/>
      <c r="N613" s="96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" customHeight="1">
      <c r="A614" s="5"/>
      <c r="B614" s="289"/>
      <c r="C614" s="321">
        <v>12</v>
      </c>
      <c r="D614" s="873"/>
      <c r="E614" s="873"/>
      <c r="F614" s="873"/>
      <c r="G614" s="871"/>
      <c r="H614" s="871"/>
      <c r="I614" s="871"/>
      <c r="J614" s="871"/>
      <c r="K614" s="291"/>
      <c r="L614" s="873"/>
      <c r="M614" s="873"/>
      <c r="N614" s="96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2" customHeight="1">
      <c r="A615" s="5"/>
      <c r="B615" s="705"/>
      <c r="C615" s="707">
        <v>13</v>
      </c>
      <c r="D615" s="872"/>
      <c r="E615" s="872"/>
      <c r="F615" s="872"/>
      <c r="G615" s="870"/>
      <c r="H615" s="870"/>
      <c r="I615" s="870"/>
      <c r="J615" s="870"/>
      <c r="K615" s="708"/>
      <c r="L615" s="872"/>
      <c r="M615" s="872"/>
      <c r="N615" s="96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2" customHeight="1">
      <c r="A616" s="5"/>
      <c r="B616" s="289"/>
      <c r="C616" s="321">
        <v>14</v>
      </c>
      <c r="D616" s="873"/>
      <c r="E616" s="873"/>
      <c r="F616" s="873"/>
      <c r="G616" s="871"/>
      <c r="H616" s="871"/>
      <c r="I616" s="871"/>
      <c r="J616" s="871"/>
      <c r="K616" s="291"/>
      <c r="L616" s="873"/>
      <c r="M616" s="873"/>
      <c r="N616" s="96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2" customHeight="1">
      <c r="A617" s="5"/>
      <c r="B617" s="705"/>
      <c r="C617" s="707">
        <v>15</v>
      </c>
      <c r="D617" s="872"/>
      <c r="E617" s="872"/>
      <c r="F617" s="872"/>
      <c r="G617" s="870"/>
      <c r="H617" s="870"/>
      <c r="I617" s="870"/>
      <c r="J617" s="870"/>
      <c r="K617" s="708"/>
      <c r="L617" s="870"/>
      <c r="M617" s="870"/>
      <c r="N617" s="96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2" customHeight="1">
      <c r="A618" s="5"/>
      <c r="B618" s="289"/>
      <c r="C618" s="321">
        <v>16</v>
      </c>
      <c r="D618" s="873"/>
      <c r="E618" s="873"/>
      <c r="F618" s="873"/>
      <c r="G618" s="871"/>
      <c r="H618" s="871"/>
      <c r="I618" s="871"/>
      <c r="J618" s="871"/>
      <c r="K618" s="291"/>
      <c r="L618" s="871"/>
      <c r="M618" s="871"/>
      <c r="N618" s="96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2" customHeight="1">
      <c r="A619" s="5"/>
      <c r="B619" s="705"/>
      <c r="C619" s="707">
        <v>17</v>
      </c>
      <c r="D619" s="872"/>
      <c r="E619" s="872"/>
      <c r="F619" s="872"/>
      <c r="G619" s="870"/>
      <c r="H619" s="870"/>
      <c r="I619" s="870"/>
      <c r="J619" s="870"/>
      <c r="K619" s="708"/>
      <c r="L619" s="870"/>
      <c r="M619" s="870"/>
      <c r="N619" s="96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2" customHeight="1">
      <c r="A620" s="5"/>
      <c r="B620" s="289"/>
      <c r="C620" s="321">
        <v>18</v>
      </c>
      <c r="D620" s="873"/>
      <c r="E620" s="873"/>
      <c r="F620" s="873"/>
      <c r="G620" s="871"/>
      <c r="H620" s="871"/>
      <c r="I620" s="871"/>
      <c r="J620" s="871"/>
      <c r="K620" s="291"/>
      <c r="L620" s="871"/>
      <c r="M620" s="871"/>
      <c r="N620" s="96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2" customHeight="1">
      <c r="A621" s="5"/>
      <c r="B621" s="705"/>
      <c r="C621" s="707">
        <v>19</v>
      </c>
      <c r="D621" s="872"/>
      <c r="E621" s="872"/>
      <c r="F621" s="872"/>
      <c r="G621" s="870"/>
      <c r="H621" s="870"/>
      <c r="I621" s="870"/>
      <c r="J621" s="870"/>
      <c r="K621" s="708"/>
      <c r="L621" s="870"/>
      <c r="M621" s="870"/>
      <c r="N621" s="96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2" customHeight="1">
      <c r="A622" s="5"/>
      <c r="B622" s="289"/>
      <c r="C622" s="321">
        <v>20</v>
      </c>
      <c r="D622" s="873"/>
      <c r="E622" s="873"/>
      <c r="F622" s="873"/>
      <c r="G622" s="871"/>
      <c r="H622" s="871"/>
      <c r="I622" s="871"/>
      <c r="J622" s="871"/>
      <c r="K622" s="291"/>
      <c r="L622" s="871"/>
      <c r="M622" s="871"/>
      <c r="N622" s="96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2" customHeight="1">
      <c r="A623" s="5"/>
      <c r="B623" s="705"/>
      <c r="C623" s="707">
        <v>21</v>
      </c>
      <c r="D623" s="862"/>
      <c r="E623" s="863"/>
      <c r="F623" s="864"/>
      <c r="G623" s="865"/>
      <c r="H623" s="865"/>
      <c r="I623" s="865"/>
      <c r="J623" s="865"/>
      <c r="K623" s="706"/>
      <c r="L623" s="870"/>
      <c r="M623" s="870"/>
      <c r="N623" s="96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2" customHeight="1">
      <c r="A624" s="5"/>
      <c r="B624" s="289"/>
      <c r="C624" s="321">
        <v>22</v>
      </c>
      <c r="D624" s="866"/>
      <c r="E624" s="867"/>
      <c r="F624" s="868"/>
      <c r="G624" s="869"/>
      <c r="H624" s="869"/>
      <c r="I624" s="869"/>
      <c r="J624" s="869"/>
      <c r="K624" s="288"/>
      <c r="L624" s="871"/>
      <c r="M624" s="871"/>
      <c r="N624" s="96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2" customHeight="1">
      <c r="A625" s="5"/>
      <c r="B625" s="705"/>
      <c r="C625" s="707">
        <v>23</v>
      </c>
      <c r="D625" s="872"/>
      <c r="E625" s="872"/>
      <c r="F625" s="872"/>
      <c r="G625" s="870"/>
      <c r="H625" s="870"/>
      <c r="I625" s="870"/>
      <c r="J625" s="870"/>
      <c r="K625" s="708"/>
      <c r="L625" s="870"/>
      <c r="M625" s="870"/>
      <c r="N625" s="96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2" customHeight="1">
      <c r="A626" s="5"/>
      <c r="B626" s="289"/>
      <c r="C626" s="321">
        <v>24</v>
      </c>
      <c r="D626" s="885"/>
      <c r="E626" s="885"/>
      <c r="F626" s="885"/>
      <c r="G626" s="871"/>
      <c r="H626" s="871"/>
      <c r="I626" s="871"/>
      <c r="J626" s="871"/>
      <c r="K626" s="291"/>
      <c r="L626" s="871"/>
      <c r="M626" s="871"/>
      <c r="N626" s="96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1.25">
      <c r="A627" s="5"/>
      <c r="B627" s="5"/>
      <c r="C627" s="5" t="s">
        <v>498</v>
      </c>
      <c r="D627" s="286" t="s">
        <v>707</v>
      </c>
      <c r="E627" s="5"/>
      <c r="F627" s="5"/>
      <c r="G627" s="5"/>
      <c r="H627" s="5"/>
      <c r="I627" s="5"/>
      <c r="J627" s="5"/>
      <c r="K627" s="5"/>
      <c r="L627" s="5"/>
      <c r="M627" s="5"/>
      <c r="N627" s="82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1.25">
      <c r="A628" s="5"/>
      <c r="B628" s="5"/>
      <c r="C628" s="5" t="s">
        <v>497</v>
      </c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82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1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2" thickBo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 thickBot="1">
      <c r="A631" s="5"/>
      <c r="B631" s="5"/>
      <c r="E631" s="1252" t="s">
        <v>150</v>
      </c>
      <c r="F631" s="1253"/>
      <c r="G631" s="1253"/>
      <c r="H631" s="1253"/>
      <c r="I631" s="1253"/>
      <c r="J631" s="1253"/>
      <c r="K631" s="1253"/>
      <c r="L631" s="1254"/>
      <c r="M631" s="5"/>
      <c r="N631" s="5"/>
      <c r="O631" s="90"/>
      <c r="P631" s="90"/>
      <c r="Q631" s="90"/>
      <c r="R631" s="90"/>
      <c r="S631" s="90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2" thickBo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90"/>
      <c r="P632" s="90"/>
      <c r="Q632" s="90"/>
      <c r="R632" s="90"/>
      <c r="S632" s="90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2" customHeight="1" thickBot="1">
      <c r="A633" s="5"/>
      <c r="B633" s="5"/>
      <c r="C633" s="879" t="s">
        <v>563</v>
      </c>
      <c r="D633" s="880"/>
      <c r="E633" s="880"/>
      <c r="F633" s="880"/>
      <c r="G633" s="880"/>
      <c r="H633" s="880"/>
      <c r="I633" s="880"/>
      <c r="J633" s="880"/>
      <c r="K633" s="880"/>
      <c r="L633" s="880"/>
      <c r="M633" s="880"/>
      <c r="N633" s="881"/>
      <c r="O633" s="186"/>
      <c r="P633" s="186"/>
      <c r="Q633" s="186"/>
      <c r="R633" s="186"/>
      <c r="S633" s="90"/>
      <c r="T633" s="5"/>
      <c r="U633" s="5"/>
      <c r="V633" s="5"/>
      <c r="W633" s="5"/>
      <c r="X633" s="5"/>
      <c r="Y633" s="5"/>
      <c r="Z633" s="5"/>
      <c r="AA633" s="5"/>
      <c r="AB633" s="1117"/>
      <c r="AC633" s="5"/>
      <c r="AD633" s="5"/>
      <c r="AE633" s="5"/>
      <c r="AF633" s="5"/>
    </row>
    <row r="634" spans="1:32" ht="11.25">
      <c r="A634" s="127"/>
      <c r="B634" s="127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90"/>
      <c r="T634" s="5"/>
      <c r="U634" s="5"/>
      <c r="V634" s="5"/>
      <c r="W634" s="5"/>
      <c r="X634" s="5"/>
      <c r="Y634" s="5"/>
      <c r="Z634" s="5"/>
      <c r="AA634" s="5"/>
      <c r="AB634" s="1117"/>
      <c r="AC634" s="5"/>
      <c r="AD634" s="5"/>
      <c r="AE634" s="5"/>
      <c r="AF634" s="5"/>
    </row>
    <row r="635" spans="1:32" ht="11.25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90"/>
      <c r="P635" s="90"/>
      <c r="Q635" s="90"/>
      <c r="R635" s="90"/>
      <c r="S635" s="90"/>
      <c r="T635" s="5"/>
      <c r="U635" s="5"/>
      <c r="V635" s="5"/>
      <c r="W635" s="5"/>
      <c r="X635" s="5"/>
      <c r="Y635" s="5"/>
      <c r="Z635" s="5"/>
      <c r="AA635" s="5"/>
      <c r="AB635" s="1117"/>
      <c r="AC635" s="5"/>
      <c r="AD635" s="5"/>
      <c r="AE635" s="5"/>
      <c r="AF635" s="5"/>
    </row>
    <row r="636" spans="1:32" ht="12" thickBot="1">
      <c r="A636" s="5"/>
      <c r="B636" s="5"/>
      <c r="C636" s="5" t="s">
        <v>377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2" thickBot="1">
      <c r="A637" s="5"/>
      <c r="B637" s="108"/>
      <c r="C637" s="882" t="s">
        <v>487</v>
      </c>
      <c r="D637" s="883"/>
      <c r="E637" s="883"/>
      <c r="F637" s="883"/>
      <c r="G637" s="883"/>
      <c r="H637" s="884"/>
      <c r="I637" s="882" t="s">
        <v>488</v>
      </c>
      <c r="J637" s="883"/>
      <c r="K637" s="883"/>
      <c r="L637" s="883"/>
      <c r="M637" s="883"/>
      <c r="N637" s="884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87" thickBot="1">
      <c r="A638" s="5"/>
      <c r="B638" s="94" t="s">
        <v>715</v>
      </c>
      <c r="C638" s="101" t="s">
        <v>564</v>
      </c>
      <c r="D638" s="101" t="s">
        <v>106</v>
      </c>
      <c r="E638" s="101" t="s">
        <v>107</v>
      </c>
      <c r="F638" s="101" t="s">
        <v>108</v>
      </c>
      <c r="G638" s="101" t="s">
        <v>109</v>
      </c>
      <c r="H638" s="102" t="s">
        <v>110</v>
      </c>
      <c r="I638" s="101" t="s">
        <v>564</v>
      </c>
      <c r="J638" s="101" t="s">
        <v>106</v>
      </c>
      <c r="K638" s="101" t="s">
        <v>107</v>
      </c>
      <c r="L638" s="101" t="s">
        <v>108</v>
      </c>
      <c r="M638" s="101" t="s">
        <v>109</v>
      </c>
      <c r="N638" s="102" t="s">
        <v>110</v>
      </c>
      <c r="O638" s="5"/>
      <c r="P638" s="5"/>
      <c r="Q638" s="5"/>
      <c r="R638" s="1122"/>
      <c r="S638" s="82"/>
      <c r="T638" s="1122"/>
      <c r="U638" s="82"/>
      <c r="V638" s="82"/>
      <c r="W638" s="82"/>
      <c r="X638" s="82"/>
      <c r="Y638" s="5"/>
      <c r="Z638" s="5"/>
      <c r="AA638" s="5"/>
      <c r="AB638" s="5"/>
      <c r="AC638" s="5"/>
      <c r="AD638" s="5"/>
      <c r="AE638" s="5"/>
      <c r="AF638" s="5"/>
    </row>
    <row r="639" spans="1:32" ht="12" thickBot="1">
      <c r="A639" s="5"/>
      <c r="B639" s="362"/>
      <c r="C639" s="709"/>
      <c r="D639" s="710"/>
      <c r="E639" s="710"/>
      <c r="F639" s="710"/>
      <c r="G639" s="710"/>
      <c r="H639" s="710"/>
      <c r="I639" s="710"/>
      <c r="J639" s="710"/>
      <c r="K639" s="710"/>
      <c r="L639" s="710"/>
      <c r="M639" s="710"/>
      <c r="N639" s="710"/>
      <c r="O639" s="5"/>
      <c r="P639" s="5"/>
      <c r="Q639" s="5"/>
      <c r="R639" s="1122"/>
      <c r="S639" s="82"/>
      <c r="T639" s="1122"/>
      <c r="U639" s="82"/>
      <c r="V639" s="82"/>
      <c r="W639" s="82"/>
      <c r="X639" s="82"/>
      <c r="Y639" s="5"/>
      <c r="Z639" s="5"/>
      <c r="AA639" s="5"/>
      <c r="AB639" s="5"/>
      <c r="AC639" s="5"/>
      <c r="AD639" s="5"/>
      <c r="AE639" s="5"/>
      <c r="AF639" s="5"/>
    </row>
    <row r="640" spans="1:32" ht="12" thickBot="1">
      <c r="A640" s="5"/>
      <c r="B640" s="636"/>
      <c r="C640" s="711">
        <v>1</v>
      </c>
      <c r="D640" s="711" t="e">
        <f>D639/C639</f>
        <v>#DIV/0!</v>
      </c>
      <c r="E640" s="711" t="e">
        <f>E639/C639</f>
        <v>#DIV/0!</v>
      </c>
      <c r="F640" s="711" t="e">
        <f>F639/C639</f>
        <v>#DIV/0!</v>
      </c>
      <c r="G640" s="711" t="e">
        <f>G639/F639</f>
        <v>#DIV/0!</v>
      </c>
      <c r="H640" s="711" t="e">
        <f>H639/C639</f>
        <v>#DIV/0!</v>
      </c>
      <c r="I640" s="711">
        <v>1</v>
      </c>
      <c r="J640" s="711" t="e">
        <f>J639/I639</f>
        <v>#DIV/0!</v>
      </c>
      <c r="K640" s="711" t="e">
        <f>K639/I639</f>
        <v>#DIV/0!</v>
      </c>
      <c r="L640" s="711" t="e">
        <f>L639/I639</f>
        <v>#DIV/0!</v>
      </c>
      <c r="M640" s="712" t="e">
        <f>M639/I639</f>
        <v>#DIV/0!</v>
      </c>
      <c r="N640" s="713" t="e">
        <f>N639/I639</f>
        <v>#DIV/0!</v>
      </c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1.25">
      <c r="A641" s="5"/>
      <c r="B641" s="5"/>
      <c r="C641" s="5" t="s">
        <v>498</v>
      </c>
      <c r="D641" s="1113" t="s">
        <v>173</v>
      </c>
      <c r="E641" s="1113"/>
      <c r="F641" s="1113"/>
      <c r="G641" s="1113"/>
      <c r="H641" s="111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1.25">
      <c r="A642" s="5"/>
      <c r="B642" s="5"/>
      <c r="C642" s="5" t="s">
        <v>497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1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1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2" thickBot="1">
      <c r="A645" s="5"/>
      <c r="B645" s="5"/>
      <c r="C645" s="38" t="s">
        <v>378</v>
      </c>
      <c r="D645" s="3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2" thickBot="1">
      <c r="A646" s="5"/>
      <c r="B646" s="108"/>
      <c r="C646" s="853" t="s">
        <v>569</v>
      </c>
      <c r="D646" s="877" t="s">
        <v>570</v>
      </c>
      <c r="E646" s="877" t="s">
        <v>571</v>
      </c>
      <c r="F646" s="877" t="s">
        <v>572</v>
      </c>
      <c r="G646" s="877" t="s">
        <v>573</v>
      </c>
      <c r="H646" s="877" t="s">
        <v>574</v>
      </c>
      <c r="I646" s="877" t="s">
        <v>575</v>
      </c>
      <c r="J646" s="877" t="s">
        <v>576</v>
      </c>
      <c r="K646" s="877" t="s">
        <v>577</v>
      </c>
      <c r="L646" s="877" t="s">
        <v>578</v>
      </c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54" customHeight="1" thickBot="1">
      <c r="A647" s="5"/>
      <c r="B647" s="94" t="s">
        <v>715</v>
      </c>
      <c r="C647" s="854"/>
      <c r="D647" s="878"/>
      <c r="E647" s="878"/>
      <c r="F647" s="878"/>
      <c r="G647" s="878"/>
      <c r="H647" s="878"/>
      <c r="I647" s="878"/>
      <c r="J647" s="878"/>
      <c r="K647" s="878"/>
      <c r="L647" s="878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2" thickBot="1">
      <c r="A648" s="5"/>
      <c r="B648" s="362"/>
      <c r="C648" s="717" t="s">
        <v>487</v>
      </c>
      <c r="D648" s="718"/>
      <c r="E648" s="718"/>
      <c r="F648" s="718"/>
      <c r="G648" s="718"/>
      <c r="H648" s="718"/>
      <c r="I648" s="718"/>
      <c r="J648" s="719"/>
      <c r="K648" s="718"/>
      <c r="L648" s="720" t="e">
        <f>E648/G648</f>
        <v>#DIV/0!</v>
      </c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2" thickBot="1">
      <c r="A649" s="5"/>
      <c r="B649" s="636"/>
      <c r="C649" s="415" t="s">
        <v>488</v>
      </c>
      <c r="D649" s="714"/>
      <c r="E649" s="714"/>
      <c r="F649" s="714"/>
      <c r="G649" s="714"/>
      <c r="H649" s="714"/>
      <c r="I649" s="714"/>
      <c r="J649" s="715"/>
      <c r="K649" s="714"/>
      <c r="L649" s="716" t="e">
        <f>E649/G649</f>
        <v>#DIV/0!</v>
      </c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1.25">
      <c r="A650" s="5"/>
      <c r="B650" s="5"/>
      <c r="C650" s="45" t="s">
        <v>498</v>
      </c>
      <c r="D650" s="958" t="s">
        <v>173</v>
      </c>
      <c r="E650" s="958"/>
      <c r="F650" s="958"/>
      <c r="G650" s="958"/>
      <c r="H650" s="95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1.25">
      <c r="A651" s="5"/>
      <c r="B651" s="5"/>
      <c r="C651" s="46" t="s">
        <v>579</v>
      </c>
      <c r="D651" s="4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1.25">
      <c r="A652" s="5"/>
      <c r="B652" s="5"/>
      <c r="C652" s="46"/>
      <c r="D652" s="4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1.25">
      <c r="A653" s="5"/>
      <c r="B653" s="5"/>
      <c r="C653" s="46"/>
      <c r="D653" s="4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2" thickBot="1">
      <c r="A654" s="5"/>
      <c r="B654" s="5"/>
      <c r="C654" s="46" t="s">
        <v>379</v>
      </c>
      <c r="D654" s="4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1.25">
      <c r="A655" s="5"/>
      <c r="B655" s="1643" t="s">
        <v>715</v>
      </c>
      <c r="C655" s="911" t="s">
        <v>569</v>
      </c>
      <c r="D655" s="1042" t="s">
        <v>580</v>
      </c>
      <c r="E655" s="908"/>
      <c r="F655" s="911" t="s">
        <v>581</v>
      </c>
      <c r="G655" s="911" t="s">
        <v>582</v>
      </c>
      <c r="H655" s="1042" t="s">
        <v>583</v>
      </c>
      <c r="I655" s="1008" t="s">
        <v>166</v>
      </c>
      <c r="J655" s="1009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" customHeight="1" thickBot="1">
      <c r="A656" s="5"/>
      <c r="B656" s="1644"/>
      <c r="C656" s="913"/>
      <c r="D656" s="1044"/>
      <c r="E656" s="910"/>
      <c r="F656" s="913"/>
      <c r="G656" s="913"/>
      <c r="H656" s="1044"/>
      <c r="I656" s="1404"/>
      <c r="J656" s="140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1.25">
      <c r="A657" s="5"/>
      <c r="B657" s="1656"/>
      <c r="C657" s="987" t="s">
        <v>487</v>
      </c>
      <c r="D657" s="1114"/>
      <c r="E657" s="1114"/>
      <c r="F657" s="1114"/>
      <c r="G657" s="1114"/>
      <c r="H657" s="1136" t="e">
        <f>G657/F657</f>
        <v>#DIV/0!</v>
      </c>
      <c r="I657" s="1114"/>
      <c r="J657" s="111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" customHeight="1" thickBot="1">
      <c r="A658" s="5"/>
      <c r="B658" s="1657"/>
      <c r="C658" s="988"/>
      <c r="D658" s="1114"/>
      <c r="E658" s="1114"/>
      <c r="F658" s="1114"/>
      <c r="G658" s="1114"/>
      <c r="H658" s="1136"/>
      <c r="I658" s="1114"/>
      <c r="J658" s="111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1.25">
      <c r="A659" s="5"/>
      <c r="B659" s="1658"/>
      <c r="C659" s="1407" t="s">
        <v>488</v>
      </c>
      <c r="D659" s="1118"/>
      <c r="E659" s="1118"/>
      <c r="F659" s="1118"/>
      <c r="G659" s="1118"/>
      <c r="H659" s="1149" t="e">
        <f>G659/F659</f>
        <v>#DIV/0!</v>
      </c>
      <c r="I659" s="1118"/>
      <c r="J659" s="1120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2" thickBot="1">
      <c r="A660" s="5"/>
      <c r="B660" s="1659"/>
      <c r="C660" s="1408"/>
      <c r="D660" s="1119"/>
      <c r="E660" s="1119"/>
      <c r="F660" s="1119"/>
      <c r="G660" s="1119"/>
      <c r="H660" s="1150"/>
      <c r="I660" s="1119"/>
      <c r="J660" s="11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1.25">
      <c r="A661" s="5"/>
      <c r="B661" s="5"/>
      <c r="C661" s="103" t="s">
        <v>498</v>
      </c>
      <c r="D661" s="958" t="s">
        <v>173</v>
      </c>
      <c r="E661" s="958"/>
      <c r="F661" s="958"/>
      <c r="G661" s="958"/>
      <c r="H661" s="95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1.25">
      <c r="A662" s="5"/>
      <c r="B662" s="5"/>
      <c r="C662" s="5" t="s">
        <v>497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1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1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2" thickBot="1">
      <c r="A665" s="5"/>
      <c r="B665" s="5"/>
      <c r="C665" s="5" t="s">
        <v>195</v>
      </c>
      <c r="D665" s="86"/>
      <c r="E665" s="86"/>
      <c r="F665" s="87"/>
      <c r="G665" s="5"/>
      <c r="H665" s="103"/>
      <c r="I665" s="103"/>
      <c r="J665" s="103"/>
      <c r="K665" s="103"/>
      <c r="L665" s="82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23.25" thickBot="1">
      <c r="A666" s="5"/>
      <c r="B666" s="175" t="s">
        <v>715</v>
      </c>
      <c r="C666" s="15" t="s">
        <v>111</v>
      </c>
      <c r="D666" s="1008" t="s">
        <v>112</v>
      </c>
      <c r="E666" s="1009"/>
      <c r="F666" s="1019" t="s">
        <v>113</v>
      </c>
      <c r="G666" s="1020"/>
      <c r="H666" s="1019" t="s">
        <v>117</v>
      </c>
      <c r="I666" s="1020"/>
      <c r="J666" s="1019" t="s">
        <v>114</v>
      </c>
      <c r="K666" s="1020"/>
      <c r="L666" s="88"/>
      <c r="M666" s="85"/>
      <c r="N666" s="85"/>
      <c r="O666" s="85"/>
      <c r="P666" s="82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1.25">
      <c r="A667" s="5"/>
      <c r="B667" s="1660"/>
      <c r="C667" s="1419" t="s">
        <v>492</v>
      </c>
      <c r="D667" s="1123" t="s">
        <v>556</v>
      </c>
      <c r="E667" s="1124"/>
      <c r="F667" s="1116"/>
      <c r="G667" s="1114"/>
      <c r="H667" s="1114"/>
      <c r="I667" s="1114"/>
      <c r="J667" s="1114"/>
      <c r="K667" s="1115"/>
      <c r="L667" s="85"/>
      <c r="M667" s="85"/>
      <c r="N667" s="85"/>
      <c r="O667" s="85"/>
      <c r="P667" s="82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4.25" customHeight="1">
      <c r="A668" s="5"/>
      <c r="B668" s="1661"/>
      <c r="C668" s="1420"/>
      <c r="D668" s="1125" t="s">
        <v>613</v>
      </c>
      <c r="E668" s="1126"/>
      <c r="F668" s="1116"/>
      <c r="G668" s="1114"/>
      <c r="H668" s="1114"/>
      <c r="I668" s="1114"/>
      <c r="J668" s="1114"/>
      <c r="K668" s="1115"/>
      <c r="L668" s="85"/>
      <c r="M668" s="85"/>
      <c r="N668" s="85"/>
      <c r="O668" s="85"/>
      <c r="P668" s="82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4.25" customHeight="1">
      <c r="A669" s="5"/>
      <c r="B669" s="1661"/>
      <c r="C669" s="1420"/>
      <c r="D669" s="1125" t="s">
        <v>614</v>
      </c>
      <c r="E669" s="1126"/>
      <c r="F669" s="1116"/>
      <c r="G669" s="1114"/>
      <c r="H669" s="1114"/>
      <c r="I669" s="1114"/>
      <c r="J669" s="1114"/>
      <c r="K669" s="1115"/>
      <c r="L669" s="85"/>
      <c r="M669" s="85"/>
      <c r="N669" s="85"/>
      <c r="O669" s="85"/>
      <c r="P669" s="82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2.75" customHeight="1">
      <c r="A670" s="5"/>
      <c r="B670" s="1661"/>
      <c r="C670" s="1420"/>
      <c r="D670" s="1406" t="s">
        <v>115</v>
      </c>
      <c r="E670" s="1141"/>
      <c r="F670" s="1116"/>
      <c r="G670" s="1114"/>
      <c r="H670" s="1114"/>
      <c r="I670" s="1114"/>
      <c r="J670" s="1114"/>
      <c r="K670" s="1115"/>
      <c r="L670" s="875" t="s">
        <v>696</v>
      </c>
      <c r="M670" s="876"/>
      <c r="N670" s="876"/>
      <c r="O670" s="876"/>
      <c r="P670" s="876"/>
      <c r="Q670" s="876"/>
      <c r="R670" s="876"/>
      <c r="S670" s="876"/>
      <c r="T670" s="876"/>
      <c r="U670" s="876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4.25" customHeight="1">
      <c r="A671" s="5"/>
      <c r="B671" s="1661"/>
      <c r="C671" s="1420"/>
      <c r="D671" s="1125" t="s">
        <v>535</v>
      </c>
      <c r="E671" s="1126"/>
      <c r="F671" s="1116"/>
      <c r="G671" s="1114"/>
      <c r="H671" s="1114"/>
      <c r="I671" s="1114"/>
      <c r="J671" s="1114"/>
      <c r="K671" s="1115"/>
      <c r="L671" s="85"/>
      <c r="M671" s="85"/>
      <c r="N671" s="85"/>
      <c r="O671" s="85"/>
      <c r="P671" s="82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" customHeight="1" thickBot="1">
      <c r="A672" s="5"/>
      <c r="B672" s="1662"/>
      <c r="C672" s="1420"/>
      <c r="D672" s="1428" t="s">
        <v>496</v>
      </c>
      <c r="E672" s="1429"/>
      <c r="F672" s="1116"/>
      <c r="G672" s="1114"/>
      <c r="H672" s="1114"/>
      <c r="I672" s="1114"/>
      <c r="J672" s="1114"/>
      <c r="K672" s="1115"/>
      <c r="L672" s="85"/>
      <c r="M672" s="85"/>
      <c r="N672" s="85"/>
      <c r="O672" s="85"/>
      <c r="P672" s="82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1.25">
      <c r="A673" s="5"/>
      <c r="B673" s="1663"/>
      <c r="C673" s="1409" t="s">
        <v>493</v>
      </c>
      <c r="D673" s="1411" t="s">
        <v>556</v>
      </c>
      <c r="E673" s="1412"/>
      <c r="F673" s="1129"/>
      <c r="G673" s="1127"/>
      <c r="H673" s="1127"/>
      <c r="I673" s="1127"/>
      <c r="J673" s="1127"/>
      <c r="K673" s="1128"/>
      <c r="L673" s="85"/>
      <c r="M673" s="85"/>
      <c r="N673" s="85"/>
      <c r="O673" s="85"/>
      <c r="P673" s="82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1.25">
      <c r="A674" s="5"/>
      <c r="B674" s="1664"/>
      <c r="C674" s="1410"/>
      <c r="D674" s="1413" t="s">
        <v>613</v>
      </c>
      <c r="E674" s="1414"/>
      <c r="F674" s="1129"/>
      <c r="G674" s="1127"/>
      <c r="H674" s="1127"/>
      <c r="I674" s="1127"/>
      <c r="J674" s="1127"/>
      <c r="K674" s="1128"/>
      <c r="L674" s="85"/>
      <c r="M674" s="85"/>
      <c r="N674" s="85"/>
      <c r="O674" s="85"/>
      <c r="P674" s="82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1.25">
      <c r="A675" s="5"/>
      <c r="B675" s="1664"/>
      <c r="C675" s="1410"/>
      <c r="D675" s="1413" t="s">
        <v>614</v>
      </c>
      <c r="E675" s="1414"/>
      <c r="F675" s="1129"/>
      <c r="G675" s="1127"/>
      <c r="H675" s="1127"/>
      <c r="I675" s="1127"/>
      <c r="J675" s="1127"/>
      <c r="K675" s="1128"/>
      <c r="L675" s="85"/>
      <c r="M675" s="85"/>
      <c r="N675" s="85"/>
      <c r="O675" s="85"/>
      <c r="P675" s="82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>
      <c r="A676" s="5"/>
      <c r="B676" s="1664"/>
      <c r="C676" s="1410"/>
      <c r="D676" s="1415" t="s">
        <v>115</v>
      </c>
      <c r="E676" s="1416"/>
      <c r="F676" s="1129"/>
      <c r="G676" s="1127"/>
      <c r="H676" s="1127"/>
      <c r="I676" s="1127"/>
      <c r="J676" s="1127"/>
      <c r="K676" s="1128"/>
      <c r="L676" s="875" t="s">
        <v>696</v>
      </c>
      <c r="M676" s="876"/>
      <c r="N676" s="876"/>
      <c r="O676" s="876"/>
      <c r="P676" s="876"/>
      <c r="Q676" s="876"/>
      <c r="R676" s="876"/>
      <c r="S676" s="876"/>
      <c r="T676" s="876"/>
      <c r="U676" s="876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1.25">
      <c r="A677" s="5"/>
      <c r="B677" s="1664"/>
      <c r="C677" s="1410"/>
      <c r="D677" s="1413" t="s">
        <v>535</v>
      </c>
      <c r="E677" s="1414"/>
      <c r="F677" s="1129"/>
      <c r="G677" s="1127"/>
      <c r="H677" s="1127"/>
      <c r="I677" s="1127"/>
      <c r="J677" s="1127"/>
      <c r="K677" s="1128"/>
      <c r="L677" s="85"/>
      <c r="M677" s="85"/>
      <c r="N677" s="85"/>
      <c r="O677" s="85"/>
      <c r="P677" s="82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2" thickBot="1">
      <c r="A678" s="5"/>
      <c r="B678" s="1665"/>
      <c r="C678" s="1410"/>
      <c r="D678" s="1417" t="s">
        <v>496</v>
      </c>
      <c r="E678" s="1418"/>
      <c r="F678" s="1129"/>
      <c r="G678" s="1127"/>
      <c r="H678" s="1127"/>
      <c r="I678" s="1127"/>
      <c r="J678" s="1127"/>
      <c r="K678" s="1128"/>
      <c r="L678" s="85"/>
      <c r="M678" s="85"/>
      <c r="N678" s="85"/>
      <c r="O678" s="85"/>
      <c r="P678" s="82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1.25">
      <c r="A679" s="5"/>
      <c r="B679" s="1666"/>
      <c r="C679" s="1433" t="s">
        <v>551</v>
      </c>
      <c r="D679" s="1220" t="s">
        <v>556</v>
      </c>
      <c r="E679" s="1421"/>
      <c r="F679" s="1130"/>
      <c r="G679" s="1131"/>
      <c r="H679" s="1131"/>
      <c r="I679" s="1131"/>
      <c r="J679" s="1131"/>
      <c r="K679" s="1132"/>
      <c r="L679" s="85"/>
      <c r="M679" s="85"/>
      <c r="N679" s="85"/>
      <c r="O679" s="85"/>
      <c r="P679" s="82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1.25">
      <c r="A680" s="5"/>
      <c r="B680" s="1667"/>
      <c r="C680" s="1295"/>
      <c r="D680" s="1422" t="s">
        <v>613</v>
      </c>
      <c r="E680" s="1423"/>
      <c r="F680" s="1130"/>
      <c r="G680" s="1131"/>
      <c r="H680" s="1131"/>
      <c r="I680" s="1131"/>
      <c r="J680" s="1131"/>
      <c r="K680" s="1132"/>
      <c r="L680" s="85"/>
      <c r="M680" s="85"/>
      <c r="N680" s="85"/>
      <c r="O680" s="85"/>
      <c r="P680" s="82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1.25">
      <c r="A681" s="5"/>
      <c r="B681" s="1667"/>
      <c r="C681" s="1295"/>
      <c r="D681" s="1422" t="s">
        <v>614</v>
      </c>
      <c r="E681" s="1423"/>
      <c r="F681" s="1130"/>
      <c r="G681" s="1131"/>
      <c r="H681" s="1131"/>
      <c r="I681" s="1131"/>
      <c r="J681" s="1131"/>
      <c r="K681" s="1132"/>
      <c r="L681" s="85"/>
      <c r="M681" s="85"/>
      <c r="N681" s="85"/>
      <c r="O681" s="85"/>
      <c r="P681" s="82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>
      <c r="A682" s="5"/>
      <c r="B682" s="1667"/>
      <c r="C682" s="1295"/>
      <c r="D682" s="1424" t="s">
        <v>115</v>
      </c>
      <c r="E682" s="1425"/>
      <c r="F682" s="1130"/>
      <c r="G682" s="1131"/>
      <c r="H682" s="1131"/>
      <c r="I682" s="1131"/>
      <c r="J682" s="1131"/>
      <c r="K682" s="1132"/>
      <c r="L682" s="875" t="s">
        <v>696</v>
      </c>
      <c r="M682" s="876"/>
      <c r="N682" s="876"/>
      <c r="O682" s="876"/>
      <c r="P682" s="876"/>
      <c r="Q682" s="876"/>
      <c r="R682" s="876"/>
      <c r="S682" s="876"/>
      <c r="T682" s="876"/>
      <c r="U682" s="876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1.25">
      <c r="A683" s="5"/>
      <c r="B683" s="1667"/>
      <c r="C683" s="1295"/>
      <c r="D683" s="1422" t="s">
        <v>535</v>
      </c>
      <c r="E683" s="1423"/>
      <c r="F683" s="1130"/>
      <c r="G683" s="1131"/>
      <c r="H683" s="1131"/>
      <c r="I683" s="1131"/>
      <c r="J683" s="1131"/>
      <c r="K683" s="1132"/>
      <c r="L683" s="85"/>
      <c r="M683" s="85"/>
      <c r="N683" s="85"/>
      <c r="O683" s="85"/>
      <c r="P683" s="82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2" thickBot="1">
      <c r="A684" s="5"/>
      <c r="B684" s="1668"/>
      <c r="C684" s="1296"/>
      <c r="D684" s="1426" t="s">
        <v>496</v>
      </c>
      <c r="E684" s="1427"/>
      <c r="F684" s="1133"/>
      <c r="G684" s="1134"/>
      <c r="H684" s="1134"/>
      <c r="I684" s="1134"/>
      <c r="J684" s="1134"/>
      <c r="K684" s="1135"/>
      <c r="L684" s="85"/>
      <c r="M684" s="85"/>
      <c r="N684" s="85"/>
      <c r="O684" s="85"/>
      <c r="P684" s="82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1.25">
      <c r="A685" s="5"/>
      <c r="B685" s="5"/>
      <c r="C685" s="5" t="s">
        <v>498</v>
      </c>
      <c r="D685" s="958" t="s">
        <v>173</v>
      </c>
      <c r="E685" s="958"/>
      <c r="F685" s="958"/>
      <c r="G685" s="958"/>
      <c r="H685" s="958"/>
      <c r="I685" s="85"/>
      <c r="J685" s="85"/>
      <c r="K685" s="85"/>
      <c r="L685" s="82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1.25">
      <c r="A686" s="5"/>
      <c r="B686" s="5"/>
      <c r="C686" s="5" t="s">
        <v>497</v>
      </c>
      <c r="D686" s="5"/>
      <c r="E686" s="5"/>
      <c r="F686" s="5"/>
      <c r="G686" s="5"/>
      <c r="H686" s="85"/>
      <c r="I686" s="85"/>
      <c r="J686" s="85"/>
      <c r="K686" s="85"/>
      <c r="L686" s="82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1.25">
      <c r="A687" s="5"/>
      <c r="B687" s="5"/>
      <c r="C687" s="82"/>
      <c r="D687" s="82"/>
      <c r="E687" s="82"/>
      <c r="F687" s="89"/>
      <c r="G687" s="89"/>
      <c r="H687" s="85"/>
      <c r="I687" s="85"/>
      <c r="J687" s="85"/>
      <c r="K687" s="85"/>
      <c r="L687" s="82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1.25">
      <c r="A688" s="5"/>
      <c r="B688" s="5"/>
      <c r="C688" s="82"/>
      <c r="D688" s="82"/>
      <c r="E688" s="105"/>
      <c r="F688" s="105"/>
      <c r="G688" s="105"/>
      <c r="H688" s="82"/>
      <c r="I688" s="82"/>
      <c r="J688" s="82"/>
      <c r="K688" s="82"/>
      <c r="L688" s="82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2" thickBot="1">
      <c r="A689" s="5"/>
      <c r="B689" s="5"/>
      <c r="C689" s="5" t="s">
        <v>380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2" thickBot="1">
      <c r="A690" s="5"/>
      <c r="B690" s="5"/>
      <c r="C690" s="1142" t="s">
        <v>487</v>
      </c>
      <c r="D690" s="1143"/>
      <c r="E690" s="1143"/>
      <c r="F690" s="1143"/>
      <c r="G690" s="1144"/>
      <c r="H690" s="1142" t="s">
        <v>488</v>
      </c>
      <c r="I690" s="1143"/>
      <c r="J690" s="1143"/>
      <c r="K690" s="1143"/>
      <c r="L690" s="114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79.5" customHeight="1" thickBot="1">
      <c r="A691" s="5"/>
      <c r="B691" s="94" t="s">
        <v>715</v>
      </c>
      <c r="C691" s="101" t="s">
        <v>698</v>
      </c>
      <c r="D691" s="101" t="s">
        <v>565</v>
      </c>
      <c r="E691" s="101" t="s">
        <v>566</v>
      </c>
      <c r="F691" s="101" t="s">
        <v>567</v>
      </c>
      <c r="G691" s="102" t="s">
        <v>568</v>
      </c>
      <c r="H691" s="101" t="s">
        <v>564</v>
      </c>
      <c r="I691" s="101" t="s">
        <v>565</v>
      </c>
      <c r="J691" s="101" t="s">
        <v>566</v>
      </c>
      <c r="K691" s="101" t="s">
        <v>567</v>
      </c>
      <c r="L691" s="102" t="s">
        <v>568</v>
      </c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2" thickBot="1">
      <c r="A692" s="5"/>
      <c r="B692" s="362"/>
      <c r="C692" s="532"/>
      <c r="D692" s="358"/>
      <c r="E692" s="358"/>
      <c r="F692" s="358"/>
      <c r="G692" s="358"/>
      <c r="H692" s="358"/>
      <c r="I692" s="358"/>
      <c r="J692" s="358"/>
      <c r="K692" s="358"/>
      <c r="L692" s="450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2" thickBot="1">
      <c r="A693" s="5"/>
      <c r="B693" s="108"/>
      <c r="C693" s="816">
        <v>0</v>
      </c>
      <c r="D693" s="817">
        <v>0</v>
      </c>
      <c r="E693" s="817">
        <v>0</v>
      </c>
      <c r="F693" s="817">
        <v>0</v>
      </c>
      <c r="G693" s="817">
        <v>0</v>
      </c>
      <c r="H693" s="817">
        <v>0</v>
      </c>
      <c r="I693" s="817">
        <v>0</v>
      </c>
      <c r="J693" s="817">
        <v>0</v>
      </c>
      <c r="K693" s="817">
        <v>0</v>
      </c>
      <c r="L693" s="818">
        <v>0</v>
      </c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1.25">
      <c r="A694" s="5"/>
      <c r="B694" s="5"/>
      <c r="C694" s="5" t="s">
        <v>498</v>
      </c>
      <c r="D694" s="958" t="s">
        <v>173</v>
      </c>
      <c r="E694" s="958"/>
      <c r="F694" s="958"/>
      <c r="G694" s="958"/>
      <c r="H694" s="95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1.25">
      <c r="A695" s="5"/>
      <c r="B695" s="5"/>
      <c r="C695" s="5" t="s">
        <v>497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1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1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2" thickBot="1">
      <c r="A698" s="5"/>
      <c r="B698" s="5"/>
      <c r="C698" s="721" t="s">
        <v>726</v>
      </c>
      <c r="D698" s="721"/>
      <c r="E698" s="284"/>
      <c r="F698" s="284"/>
      <c r="G698" s="284"/>
      <c r="H698" s="284"/>
      <c r="I698" s="284"/>
      <c r="J698" s="2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1.25">
      <c r="A699" s="5"/>
      <c r="B699" s="1643" t="s">
        <v>715</v>
      </c>
      <c r="C699" s="911" t="s">
        <v>569</v>
      </c>
      <c r="D699" s="1042" t="s">
        <v>580</v>
      </c>
      <c r="E699" s="908"/>
      <c r="F699" s="911" t="s">
        <v>581</v>
      </c>
      <c r="G699" s="911" t="s">
        <v>582</v>
      </c>
      <c r="H699" s="911" t="s">
        <v>583</v>
      </c>
      <c r="I699" s="1042" t="s">
        <v>584</v>
      </c>
      <c r="J699" s="90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" customHeight="1" thickBot="1">
      <c r="A700" s="5"/>
      <c r="B700" s="1644"/>
      <c r="C700" s="913"/>
      <c r="D700" s="1043"/>
      <c r="E700" s="909"/>
      <c r="F700" s="912"/>
      <c r="G700" s="912"/>
      <c r="H700" s="912"/>
      <c r="I700" s="1043"/>
      <c r="J700" s="909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" customHeight="1">
      <c r="A701" s="5"/>
      <c r="B701" s="1669"/>
      <c r="C701" s="987" t="s">
        <v>487</v>
      </c>
      <c r="D701" s="1432"/>
      <c r="E701" s="1140"/>
      <c r="F701" s="1140"/>
      <c r="G701" s="1140"/>
      <c r="H701" s="1136">
        <v>0</v>
      </c>
      <c r="I701" s="1140"/>
      <c r="J701" s="114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 thickBot="1">
      <c r="A702" s="5"/>
      <c r="B702" s="1670"/>
      <c r="C702" s="988"/>
      <c r="D702" s="1432"/>
      <c r="E702" s="1140"/>
      <c r="F702" s="1140"/>
      <c r="G702" s="1140"/>
      <c r="H702" s="1136"/>
      <c r="I702" s="1140"/>
      <c r="J702" s="114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" customHeight="1">
      <c r="A703" s="5"/>
      <c r="B703" s="1671"/>
      <c r="C703" s="1407" t="s">
        <v>488</v>
      </c>
      <c r="D703" s="1430"/>
      <c r="E703" s="1381"/>
      <c r="F703" s="1381"/>
      <c r="G703" s="1381"/>
      <c r="H703" s="1149" t="e">
        <f>G703/F703</f>
        <v>#DIV/0!</v>
      </c>
      <c r="I703" s="1381"/>
      <c r="J703" s="1382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 thickBot="1">
      <c r="A704" s="5"/>
      <c r="B704" s="1672"/>
      <c r="C704" s="1408"/>
      <c r="D704" s="1431"/>
      <c r="E704" s="1383"/>
      <c r="F704" s="1383"/>
      <c r="G704" s="1383"/>
      <c r="H704" s="1150"/>
      <c r="I704" s="1383"/>
      <c r="J704" s="13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1.25">
      <c r="A705" s="5"/>
      <c r="B705" s="5"/>
      <c r="C705" s="103" t="s">
        <v>498</v>
      </c>
      <c r="D705" s="958" t="s">
        <v>173</v>
      </c>
      <c r="E705" s="958"/>
      <c r="F705" s="958"/>
      <c r="G705" s="958"/>
      <c r="H705" s="95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1.25">
      <c r="A706" s="5"/>
      <c r="B706" s="5"/>
      <c r="C706" s="5" t="s">
        <v>497</v>
      </c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1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1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2" thickBot="1">
      <c r="A709" s="5"/>
      <c r="B709" s="5"/>
      <c r="C709" s="5" t="s">
        <v>381</v>
      </c>
      <c r="D709" s="86"/>
      <c r="E709" s="86"/>
      <c r="F709" s="87"/>
      <c r="G709" s="5"/>
      <c r="H709" s="10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23.25" thickBot="1">
      <c r="A710" s="5"/>
      <c r="B710" s="175" t="s">
        <v>715</v>
      </c>
      <c r="C710" s="120" t="s">
        <v>111</v>
      </c>
      <c r="D710" s="1008" t="s">
        <v>112</v>
      </c>
      <c r="E710" s="1009"/>
      <c r="F710" s="1008" t="s">
        <v>113</v>
      </c>
      <c r="G710" s="1009"/>
      <c r="H710" s="1008" t="s">
        <v>167</v>
      </c>
      <c r="I710" s="1009"/>
      <c r="J710" s="1008" t="s">
        <v>114</v>
      </c>
      <c r="K710" s="1009"/>
      <c r="L710" s="8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1.25">
      <c r="A711" s="5"/>
      <c r="B711" s="1673"/>
      <c r="C711" s="1151" t="s">
        <v>492</v>
      </c>
      <c r="D711" s="1145" t="s">
        <v>556</v>
      </c>
      <c r="E711" s="1146"/>
      <c r="F711" s="1154"/>
      <c r="G711" s="1155"/>
      <c r="H711" s="1147"/>
      <c r="I711" s="1147"/>
      <c r="J711" s="1137"/>
      <c r="K711" s="1138"/>
      <c r="L711" s="8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1.25">
      <c r="A712" s="5"/>
      <c r="B712" s="1674"/>
      <c r="C712" s="1152"/>
      <c r="D712" s="1147" t="s">
        <v>613</v>
      </c>
      <c r="E712" s="1148"/>
      <c r="F712" s="1139"/>
      <c r="G712" s="1137"/>
      <c r="H712" s="1147"/>
      <c r="I712" s="1147"/>
      <c r="J712" s="1137"/>
      <c r="K712" s="1138"/>
      <c r="L712" s="8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1.25">
      <c r="A713" s="5"/>
      <c r="B713" s="1674"/>
      <c r="C713" s="1152"/>
      <c r="D713" s="1147" t="s">
        <v>614</v>
      </c>
      <c r="E713" s="1148"/>
      <c r="F713" s="1139"/>
      <c r="G713" s="1137"/>
      <c r="H713" s="1147"/>
      <c r="I713" s="1147"/>
      <c r="J713" s="1137"/>
      <c r="K713" s="1138"/>
      <c r="L713" s="8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1.25">
      <c r="A714" s="5"/>
      <c r="B714" s="1674"/>
      <c r="C714" s="1152"/>
      <c r="D714" s="1434" t="s">
        <v>115</v>
      </c>
      <c r="E714" s="1435"/>
      <c r="F714" s="1154"/>
      <c r="G714" s="1155"/>
      <c r="H714" s="1147"/>
      <c r="I714" s="1147"/>
      <c r="J714" s="1137"/>
      <c r="K714" s="1138"/>
      <c r="L714" s="8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1.25">
      <c r="A715" s="5"/>
      <c r="B715" s="1674"/>
      <c r="C715" s="1152"/>
      <c r="D715" s="1147" t="s">
        <v>535</v>
      </c>
      <c r="E715" s="1148"/>
      <c r="F715" s="1139"/>
      <c r="G715" s="1137"/>
      <c r="H715" s="1147"/>
      <c r="I715" s="1147"/>
      <c r="J715" s="1137"/>
      <c r="K715" s="1138"/>
      <c r="L715" s="8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2" thickBot="1">
      <c r="A716" s="5"/>
      <c r="B716" s="1675"/>
      <c r="C716" s="1153"/>
      <c r="D716" s="1436" t="s">
        <v>496</v>
      </c>
      <c r="E716" s="1437"/>
      <c r="F716" s="1139"/>
      <c r="G716" s="1137"/>
      <c r="H716" s="1147"/>
      <c r="I716" s="1147"/>
      <c r="J716" s="1137"/>
      <c r="K716" s="1138"/>
      <c r="L716" s="8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1.25">
      <c r="A717" s="5"/>
      <c r="B717" s="1660"/>
      <c r="C717" s="1439" t="s">
        <v>493</v>
      </c>
      <c r="D717" s="1442" t="s">
        <v>556</v>
      </c>
      <c r="E717" s="1443"/>
      <c r="F717" s="1159"/>
      <c r="G717" s="1160"/>
      <c r="H717" s="1161"/>
      <c r="I717" s="1161"/>
      <c r="J717" s="1160"/>
      <c r="K717" s="1162"/>
      <c r="L717" s="8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1.25">
      <c r="A718" s="5"/>
      <c r="B718" s="1661"/>
      <c r="C718" s="1440"/>
      <c r="D718" s="1161" t="s">
        <v>613</v>
      </c>
      <c r="E718" s="1126"/>
      <c r="F718" s="1159"/>
      <c r="G718" s="1160"/>
      <c r="H718" s="1161"/>
      <c r="I718" s="1161"/>
      <c r="J718" s="1160"/>
      <c r="K718" s="1162"/>
      <c r="L718" s="8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1.25">
      <c r="A719" s="5"/>
      <c r="B719" s="1661"/>
      <c r="C719" s="1440"/>
      <c r="D719" s="1161" t="s">
        <v>614</v>
      </c>
      <c r="E719" s="1126"/>
      <c r="F719" s="1159"/>
      <c r="G719" s="1160"/>
      <c r="H719" s="1161"/>
      <c r="I719" s="1161"/>
      <c r="J719" s="1160"/>
      <c r="K719" s="1162"/>
      <c r="L719" s="8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1.25">
      <c r="A720" s="5"/>
      <c r="B720" s="1661"/>
      <c r="C720" s="1440"/>
      <c r="D720" s="1140" t="s">
        <v>115</v>
      </c>
      <c r="E720" s="1141"/>
      <c r="F720" s="1163"/>
      <c r="G720" s="1164"/>
      <c r="H720" s="1161"/>
      <c r="I720" s="1161"/>
      <c r="J720" s="1160"/>
      <c r="K720" s="1162"/>
      <c r="L720" s="8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1.25">
      <c r="A721" s="5"/>
      <c r="B721" s="1661"/>
      <c r="C721" s="1440"/>
      <c r="D721" s="1161" t="s">
        <v>535</v>
      </c>
      <c r="E721" s="1126"/>
      <c r="F721" s="1159"/>
      <c r="G721" s="1160"/>
      <c r="H721" s="1161"/>
      <c r="I721" s="1161"/>
      <c r="J721" s="1160"/>
      <c r="K721" s="1162"/>
      <c r="L721" s="8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2" thickBot="1">
      <c r="A722" s="5"/>
      <c r="B722" s="1662"/>
      <c r="C722" s="1441"/>
      <c r="D722" s="1444" t="s">
        <v>496</v>
      </c>
      <c r="E722" s="1429"/>
      <c r="F722" s="1159"/>
      <c r="G722" s="1160"/>
      <c r="H722" s="1161"/>
      <c r="I722" s="1161"/>
      <c r="J722" s="1160"/>
      <c r="K722" s="1162"/>
      <c r="L722" s="8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1.25">
      <c r="A723" s="5"/>
      <c r="B723" s="1676"/>
      <c r="C723" s="1445" t="s">
        <v>551</v>
      </c>
      <c r="D723" s="1448" t="s">
        <v>556</v>
      </c>
      <c r="E723" s="1449"/>
      <c r="F723" s="1167"/>
      <c r="G723" s="1157"/>
      <c r="H723" s="1156"/>
      <c r="I723" s="1156"/>
      <c r="J723" s="1157"/>
      <c r="K723" s="1158"/>
      <c r="L723" s="8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1.25">
      <c r="A724" s="5"/>
      <c r="B724" s="1677"/>
      <c r="C724" s="1446"/>
      <c r="D724" s="1156" t="s">
        <v>613</v>
      </c>
      <c r="E724" s="1450"/>
      <c r="F724" s="1167"/>
      <c r="G724" s="1157"/>
      <c r="H724" s="1156"/>
      <c r="I724" s="1156"/>
      <c r="J724" s="1157"/>
      <c r="K724" s="1158"/>
      <c r="L724" s="8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1.25">
      <c r="A725" s="5"/>
      <c r="B725" s="1677"/>
      <c r="C725" s="1446"/>
      <c r="D725" s="1156" t="s">
        <v>614</v>
      </c>
      <c r="E725" s="1450"/>
      <c r="F725" s="1167"/>
      <c r="G725" s="1157"/>
      <c r="H725" s="1156"/>
      <c r="I725" s="1156"/>
      <c r="J725" s="1157"/>
      <c r="K725" s="1158"/>
      <c r="L725" s="8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1.25">
      <c r="A726" s="5"/>
      <c r="B726" s="1677"/>
      <c r="C726" s="1446"/>
      <c r="D726" s="1381" t="s">
        <v>115</v>
      </c>
      <c r="E726" s="1382"/>
      <c r="F726" s="1170"/>
      <c r="G726" s="1171"/>
      <c r="H726" s="1156"/>
      <c r="I726" s="1156"/>
      <c r="J726" s="1157"/>
      <c r="K726" s="1158"/>
      <c r="L726" s="8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1.25">
      <c r="A727" s="5"/>
      <c r="B727" s="1677"/>
      <c r="C727" s="1446"/>
      <c r="D727" s="1156" t="s">
        <v>535</v>
      </c>
      <c r="E727" s="1450"/>
      <c r="F727" s="1167"/>
      <c r="G727" s="1157"/>
      <c r="H727" s="1156"/>
      <c r="I727" s="1156"/>
      <c r="J727" s="1157"/>
      <c r="K727" s="1158"/>
      <c r="L727" s="8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2" thickBot="1">
      <c r="A728" s="5"/>
      <c r="B728" s="1678"/>
      <c r="C728" s="1447"/>
      <c r="D728" s="1176" t="s">
        <v>496</v>
      </c>
      <c r="E728" s="1438"/>
      <c r="F728" s="1165"/>
      <c r="G728" s="1166"/>
      <c r="H728" s="1176"/>
      <c r="I728" s="1176"/>
      <c r="J728" s="1166"/>
      <c r="K728" s="1177"/>
      <c r="L728" s="8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1.25">
      <c r="A729" s="5"/>
      <c r="B729" s="5"/>
      <c r="C729" s="5" t="s">
        <v>498</v>
      </c>
      <c r="D729" s="958" t="s">
        <v>173</v>
      </c>
      <c r="E729" s="958"/>
      <c r="F729" s="958"/>
      <c r="G729" s="958"/>
      <c r="H729" s="95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1.25">
      <c r="A730" s="5"/>
      <c r="B730" s="5"/>
      <c r="C730" s="5" t="s">
        <v>497</v>
      </c>
      <c r="D730" s="5"/>
      <c r="E730" s="5"/>
      <c r="F730" s="5"/>
      <c r="G730" s="5"/>
      <c r="H730" s="8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1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1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2" thickBot="1">
      <c r="A733" s="5"/>
      <c r="B733" s="5"/>
      <c r="C733" s="4" t="s">
        <v>382</v>
      </c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1.25">
      <c r="A734" s="5"/>
      <c r="B734" s="1643" t="s">
        <v>715</v>
      </c>
      <c r="C734" s="911" t="s">
        <v>168</v>
      </c>
      <c r="D734" s="911" t="s">
        <v>585</v>
      </c>
      <c r="E734" s="1042" t="s">
        <v>586</v>
      </c>
      <c r="F734" s="908"/>
      <c r="G734" s="1042" t="s">
        <v>587</v>
      </c>
      <c r="H734" s="908"/>
      <c r="I734" s="1042" t="s">
        <v>588</v>
      </c>
      <c r="J734" s="908"/>
      <c r="K734" s="1042" t="s">
        <v>589</v>
      </c>
      <c r="L734" s="908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33" customHeight="1" thickBot="1">
      <c r="A735" s="5"/>
      <c r="B735" s="1644"/>
      <c r="C735" s="913"/>
      <c r="D735" s="913"/>
      <c r="E735" s="1044"/>
      <c r="F735" s="910"/>
      <c r="G735" s="1044"/>
      <c r="H735" s="910"/>
      <c r="I735" s="1044"/>
      <c r="J735" s="910"/>
      <c r="K735" s="1044"/>
      <c r="L735" s="910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2" thickBot="1">
      <c r="A736" s="5"/>
      <c r="B736" s="636"/>
      <c r="C736" s="433" t="s">
        <v>487</v>
      </c>
      <c r="D736" s="436"/>
      <c r="E736" s="1118"/>
      <c r="F736" s="1118"/>
      <c r="G736" s="1118"/>
      <c r="H736" s="1118"/>
      <c r="I736" s="1118"/>
      <c r="J736" s="1118"/>
      <c r="K736" s="1118"/>
      <c r="L736" s="1120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2" thickBot="1">
      <c r="A737" s="5"/>
      <c r="B737" s="362"/>
      <c r="C737" s="632" t="s">
        <v>488</v>
      </c>
      <c r="D737" s="537"/>
      <c r="E737" s="1168"/>
      <c r="F737" s="1168"/>
      <c r="G737" s="1168"/>
      <c r="H737" s="1168"/>
      <c r="I737" s="1168"/>
      <c r="J737" s="1168"/>
      <c r="K737" s="1168"/>
      <c r="L737" s="1169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1.25">
      <c r="A738" s="5"/>
      <c r="B738" s="5"/>
      <c r="C738" s="38" t="s">
        <v>558</v>
      </c>
      <c r="D738" s="958" t="s">
        <v>173</v>
      </c>
      <c r="E738" s="958"/>
      <c r="F738" s="958"/>
      <c r="G738" s="958"/>
      <c r="H738" s="95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1.25">
      <c r="A739" s="5"/>
      <c r="B739" s="5"/>
      <c r="C739" s="38" t="s">
        <v>34</v>
      </c>
      <c r="D739" s="3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1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1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2" thickBot="1">
      <c r="A742" s="5"/>
      <c r="B742" s="5"/>
      <c r="C742" s="4" t="s">
        <v>383</v>
      </c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1.25">
      <c r="A743" s="5"/>
      <c r="B743" s="1643" t="s">
        <v>715</v>
      </c>
      <c r="C743" s="853"/>
      <c r="D743" s="911" t="s">
        <v>585</v>
      </c>
      <c r="E743" s="1042" t="s">
        <v>586</v>
      </c>
      <c r="F743" s="908"/>
      <c r="G743" s="1042" t="s">
        <v>587</v>
      </c>
      <c r="H743" s="908"/>
      <c r="I743" s="1042" t="s">
        <v>588</v>
      </c>
      <c r="J743" s="908"/>
      <c r="K743" s="1042" t="s">
        <v>589</v>
      </c>
      <c r="L743" s="908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2" thickBot="1">
      <c r="A744" s="5"/>
      <c r="B744" s="1644"/>
      <c r="C744" s="854"/>
      <c r="D744" s="913"/>
      <c r="E744" s="1044"/>
      <c r="F744" s="910"/>
      <c r="G744" s="1044"/>
      <c r="H744" s="910"/>
      <c r="I744" s="1044"/>
      <c r="J744" s="910"/>
      <c r="K744" s="1044"/>
      <c r="L744" s="910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2" thickBot="1">
      <c r="A745" s="5"/>
      <c r="B745" s="636"/>
      <c r="C745" s="433" t="s">
        <v>487</v>
      </c>
      <c r="D745" s="722"/>
      <c r="E745" s="1172"/>
      <c r="F745" s="1172"/>
      <c r="G745" s="1172"/>
      <c r="H745" s="1172"/>
      <c r="I745" s="1172"/>
      <c r="J745" s="1172"/>
      <c r="K745" s="1172"/>
      <c r="L745" s="1173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2" thickBot="1">
      <c r="A746" s="5"/>
      <c r="B746" s="362"/>
      <c r="C746" s="632" t="s">
        <v>488</v>
      </c>
      <c r="D746" s="725"/>
      <c r="E746" s="1174"/>
      <c r="F746" s="1174"/>
      <c r="G746" s="1174"/>
      <c r="H746" s="1174"/>
      <c r="I746" s="1174"/>
      <c r="J746" s="1174"/>
      <c r="K746" s="1174"/>
      <c r="L746" s="117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1.25">
      <c r="A747" s="5"/>
      <c r="B747" s="5"/>
      <c r="C747" s="38" t="s">
        <v>498</v>
      </c>
      <c r="D747" s="958" t="s">
        <v>173</v>
      </c>
      <c r="E747" s="958"/>
      <c r="F747" s="958"/>
      <c r="G747" s="958"/>
      <c r="H747" s="95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1.25">
      <c r="A748" s="5"/>
      <c r="B748" s="5"/>
      <c r="C748" s="38" t="s">
        <v>579</v>
      </c>
      <c r="D748" s="3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1.25">
      <c r="A749" s="5"/>
      <c r="B749" s="5"/>
      <c r="C749" s="38"/>
      <c r="D749" s="3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1.25">
      <c r="A750" s="5"/>
      <c r="B750" s="5"/>
      <c r="C750" s="38"/>
      <c r="D750" s="3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2" thickBot="1">
      <c r="A751" s="5"/>
      <c r="B751" s="5"/>
      <c r="C751" s="1180" t="s">
        <v>384</v>
      </c>
      <c r="D751" s="1180"/>
      <c r="E751" s="1180"/>
      <c r="F751" s="1180"/>
      <c r="G751" s="1180"/>
      <c r="H751" s="1180"/>
      <c r="I751" s="1180"/>
      <c r="J751" s="1180"/>
      <c r="K751" s="1180"/>
      <c r="L751" s="1180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1" ht="34.5" thickBot="1">
      <c r="A752" s="5"/>
      <c r="B752" s="94" t="s">
        <v>715</v>
      </c>
      <c r="C752" s="11"/>
      <c r="D752" s="3" t="s">
        <v>590</v>
      </c>
      <c r="E752" s="3" t="s">
        <v>591</v>
      </c>
      <c r="F752" s="1181" t="s">
        <v>592</v>
      </c>
      <c r="G752" s="1182"/>
      <c r="H752" s="2" t="s">
        <v>593</v>
      </c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ht="23.25" thickBot="1">
      <c r="A753" s="5"/>
      <c r="B753" s="636"/>
      <c r="C753" s="723" t="s">
        <v>487</v>
      </c>
      <c r="D753" s="541"/>
      <c r="E753" s="541"/>
      <c r="F753" s="1118"/>
      <c r="G753" s="1118"/>
      <c r="H753" s="72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ht="23.25" thickBot="1">
      <c r="A754" s="5"/>
      <c r="B754" s="362"/>
      <c r="C754" s="726" t="s">
        <v>488</v>
      </c>
      <c r="D754" s="727"/>
      <c r="E754" s="358"/>
      <c r="F754" s="1114"/>
      <c r="G754" s="1114"/>
      <c r="H754" s="728" t="e">
        <f>F754/D754</f>
        <v>#DIV/0!</v>
      </c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2" ht="11.25">
      <c r="A755" s="5"/>
      <c r="B755" s="5"/>
      <c r="C755" s="12" t="s">
        <v>498</v>
      </c>
      <c r="D755" s="1113" t="s">
        <v>173</v>
      </c>
      <c r="E755" s="1113"/>
      <c r="F755" s="1113"/>
      <c r="G755" s="1113"/>
      <c r="H755" s="111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1.25">
      <c r="A756" s="5"/>
      <c r="B756" s="5"/>
      <c r="C756" s="12" t="s">
        <v>497</v>
      </c>
      <c r="D756" s="12"/>
      <c r="E756" s="87"/>
      <c r="F756" s="87"/>
      <c r="G756" s="87"/>
      <c r="H756" s="87"/>
      <c r="I756" s="87"/>
      <c r="J756" s="87"/>
      <c r="K756" s="87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1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1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2" thickBot="1">
      <c r="A759" s="5"/>
      <c r="B759" s="5"/>
      <c r="C759" s="5" t="s">
        <v>385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53.25" customHeight="1" thickBot="1">
      <c r="A760" s="80"/>
      <c r="B760" s="94" t="s">
        <v>715</v>
      </c>
      <c r="C760" s="109"/>
      <c r="D760" s="1292" t="s">
        <v>594</v>
      </c>
      <c r="E760" s="1083"/>
      <c r="F760" s="1083"/>
      <c r="G760" s="1084"/>
      <c r="H760" s="292" t="s">
        <v>595</v>
      </c>
      <c r="I760" s="293" t="s">
        <v>118</v>
      </c>
      <c r="J760" s="293" t="s">
        <v>418</v>
      </c>
      <c r="K760" s="293" t="s">
        <v>119</v>
      </c>
      <c r="L760" s="293" t="s">
        <v>598</v>
      </c>
      <c r="M760" s="293" t="s">
        <v>120</v>
      </c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2" thickBot="1">
      <c r="A761" s="80"/>
      <c r="B761" s="414"/>
      <c r="C761" s="729">
        <v>1</v>
      </c>
      <c r="D761" s="1451" t="s">
        <v>472</v>
      </c>
      <c r="E761" s="1452"/>
      <c r="F761" s="1452"/>
      <c r="G761" s="1452"/>
      <c r="H761" s="436"/>
      <c r="I761" s="436"/>
      <c r="J761" s="436"/>
      <c r="K761" s="730" t="e">
        <f>J761/I761</f>
        <v>#DIV/0!</v>
      </c>
      <c r="L761" s="436"/>
      <c r="M761" s="436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4.25" customHeight="1" thickBot="1">
      <c r="A762" s="80"/>
      <c r="B762" s="94"/>
      <c r="C762" s="180">
        <v>2</v>
      </c>
      <c r="D762" s="1187" t="s">
        <v>474</v>
      </c>
      <c r="E762" s="839"/>
      <c r="F762" s="839"/>
      <c r="G762" s="839"/>
      <c r="H762" s="74"/>
      <c r="I762" s="74"/>
      <c r="J762" s="74"/>
      <c r="K762" s="238" t="e">
        <f aca="true" t="shared" si="6" ref="K762:K772">J762/I762</f>
        <v>#DIV/0!</v>
      </c>
      <c r="L762" s="74"/>
      <c r="M762" s="7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4.25" customHeight="1" thickBot="1">
      <c r="A763" s="80"/>
      <c r="B763" s="414"/>
      <c r="C763" s="731">
        <v>3</v>
      </c>
      <c r="D763" s="1179" t="s">
        <v>472</v>
      </c>
      <c r="E763" s="1118"/>
      <c r="F763" s="1118"/>
      <c r="G763" s="1118"/>
      <c r="H763" s="436"/>
      <c r="I763" s="436"/>
      <c r="J763" s="436"/>
      <c r="K763" s="730" t="e">
        <f t="shared" si="6"/>
        <v>#DIV/0!</v>
      </c>
      <c r="L763" s="436"/>
      <c r="M763" s="436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4.25" customHeight="1" thickBot="1">
      <c r="A764" s="80"/>
      <c r="B764" s="94"/>
      <c r="C764" s="180">
        <v>4</v>
      </c>
      <c r="D764" s="1187" t="s">
        <v>479</v>
      </c>
      <c r="E764" s="839"/>
      <c r="F764" s="839"/>
      <c r="G764" s="839"/>
      <c r="H764" s="74"/>
      <c r="I764" s="74"/>
      <c r="J764" s="74"/>
      <c r="K764" s="238" t="e">
        <f t="shared" si="6"/>
        <v>#DIV/0!</v>
      </c>
      <c r="L764" s="74"/>
      <c r="M764" s="7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4.25" customHeight="1" thickBot="1">
      <c r="A765" s="80"/>
      <c r="B765" s="414"/>
      <c r="C765" s="731">
        <v>5</v>
      </c>
      <c r="D765" s="1179" t="s">
        <v>482</v>
      </c>
      <c r="E765" s="1118"/>
      <c r="F765" s="1118"/>
      <c r="G765" s="1118"/>
      <c r="H765" s="436"/>
      <c r="I765" s="436"/>
      <c r="J765" s="436"/>
      <c r="K765" s="730" t="e">
        <f t="shared" si="6"/>
        <v>#DIV/0!</v>
      </c>
      <c r="L765" s="436"/>
      <c r="M765" s="436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4.25" customHeight="1" thickBot="1">
      <c r="A766" s="80"/>
      <c r="B766" s="94"/>
      <c r="C766" s="180">
        <v>6</v>
      </c>
      <c r="D766" s="1187" t="s">
        <v>485</v>
      </c>
      <c r="E766" s="839"/>
      <c r="F766" s="839"/>
      <c r="G766" s="839"/>
      <c r="H766" s="74"/>
      <c r="I766" s="74"/>
      <c r="J766" s="74"/>
      <c r="K766" s="238" t="e">
        <f t="shared" si="6"/>
        <v>#DIV/0!</v>
      </c>
      <c r="L766" s="74"/>
      <c r="M766" s="7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4.25" customHeight="1" thickBot="1">
      <c r="A767" s="80"/>
      <c r="B767" s="414"/>
      <c r="C767" s="731">
        <v>7</v>
      </c>
      <c r="D767" s="1179" t="s">
        <v>486</v>
      </c>
      <c r="E767" s="1118"/>
      <c r="F767" s="1118"/>
      <c r="G767" s="1118"/>
      <c r="H767" s="436"/>
      <c r="I767" s="436"/>
      <c r="J767" s="436"/>
      <c r="K767" s="730" t="e">
        <f t="shared" si="6"/>
        <v>#DIV/0!</v>
      </c>
      <c r="L767" s="436"/>
      <c r="M767" s="436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4.25" customHeight="1" thickBot="1">
      <c r="A768" s="80"/>
      <c r="B768" s="94"/>
      <c r="C768" s="180">
        <v>8</v>
      </c>
      <c r="D768" s="1187" t="s">
        <v>318</v>
      </c>
      <c r="E768" s="839"/>
      <c r="F768" s="839"/>
      <c r="G768" s="839"/>
      <c r="H768" s="74"/>
      <c r="I768" s="74"/>
      <c r="J768" s="74"/>
      <c r="K768" s="238" t="e">
        <f t="shared" si="6"/>
        <v>#DIV/0!</v>
      </c>
      <c r="L768" s="74"/>
      <c r="M768" s="7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4.25" customHeight="1" thickBot="1">
      <c r="A769" s="80"/>
      <c r="B769" s="414"/>
      <c r="C769" s="731">
        <v>9</v>
      </c>
      <c r="D769" s="1179" t="s">
        <v>319</v>
      </c>
      <c r="E769" s="1118"/>
      <c r="F769" s="1118"/>
      <c r="G769" s="1118"/>
      <c r="H769" s="436"/>
      <c r="I769" s="436"/>
      <c r="J769" s="436"/>
      <c r="K769" s="730" t="e">
        <f t="shared" si="6"/>
        <v>#DIV/0!</v>
      </c>
      <c r="L769" s="436"/>
      <c r="M769" s="436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4.25" customHeight="1" thickBot="1">
      <c r="A770" s="80"/>
      <c r="B770" s="94"/>
      <c r="C770" s="180">
        <v>10</v>
      </c>
      <c r="D770" s="1187" t="s">
        <v>482</v>
      </c>
      <c r="E770" s="839"/>
      <c r="F770" s="839"/>
      <c r="G770" s="839"/>
      <c r="H770" s="74"/>
      <c r="I770" s="74"/>
      <c r="J770" s="74"/>
      <c r="K770" s="238" t="e">
        <f t="shared" si="6"/>
        <v>#DIV/0!</v>
      </c>
      <c r="L770" s="74"/>
      <c r="M770" s="7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4.25" customHeight="1" thickBot="1">
      <c r="A771" s="80"/>
      <c r="B771" s="414"/>
      <c r="C771" s="731">
        <v>11</v>
      </c>
      <c r="D771" s="1179" t="s">
        <v>482</v>
      </c>
      <c r="E771" s="1118"/>
      <c r="F771" s="1118"/>
      <c r="G771" s="1118"/>
      <c r="H771" s="436"/>
      <c r="I771" s="436"/>
      <c r="J771" s="436"/>
      <c r="K771" s="730" t="e">
        <f t="shared" si="6"/>
        <v>#DIV/0!</v>
      </c>
      <c r="L771" s="436"/>
      <c r="M771" s="436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" customHeight="1" thickBot="1">
      <c r="A772" s="80"/>
      <c r="B772" s="94"/>
      <c r="C772" s="181">
        <v>12</v>
      </c>
      <c r="D772" s="914" t="s">
        <v>320</v>
      </c>
      <c r="E772" s="915"/>
      <c r="F772" s="915"/>
      <c r="G772" s="916"/>
      <c r="H772" s="74"/>
      <c r="I772" s="74"/>
      <c r="J772" s="74"/>
      <c r="K772" s="238" t="e">
        <f t="shared" si="6"/>
        <v>#DIV/0!</v>
      </c>
      <c r="L772" s="74"/>
      <c r="M772" s="7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1.25">
      <c r="A773" s="80"/>
      <c r="B773" s="80"/>
      <c r="C773" s="80" t="s">
        <v>498</v>
      </c>
      <c r="D773" s="958" t="s">
        <v>173</v>
      </c>
      <c r="E773" s="958"/>
      <c r="F773" s="958"/>
      <c r="G773" s="958"/>
      <c r="H773" s="958"/>
      <c r="I773" s="80"/>
      <c r="J773" s="80"/>
      <c r="K773" s="80"/>
      <c r="L773" s="80"/>
      <c r="M773" s="80"/>
      <c r="N773" s="80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1.25">
      <c r="A774" s="5"/>
      <c r="B774" s="5"/>
      <c r="C774" s="5" t="s">
        <v>497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1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1.25">
      <c r="A776" s="284"/>
      <c r="B776" s="284"/>
      <c r="C776" s="284"/>
      <c r="D776" s="284"/>
      <c r="E776" s="284"/>
      <c r="F776" s="284"/>
      <c r="G776" s="284"/>
      <c r="H776" s="284"/>
      <c r="I776" s="284"/>
      <c r="J776" s="284"/>
      <c r="K776" s="284"/>
      <c r="L776" s="28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2" thickBot="1">
      <c r="A777" s="284"/>
      <c r="B777" s="284"/>
      <c r="C777" s="294" t="s">
        <v>386</v>
      </c>
      <c r="D777" s="294"/>
      <c r="E777" s="284"/>
      <c r="F777" s="284"/>
      <c r="G777" s="284"/>
      <c r="H777" s="284"/>
      <c r="I777" s="284"/>
      <c r="J777" s="284"/>
      <c r="K777" s="284"/>
      <c r="L777" s="28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57" customHeight="1" thickBot="1">
      <c r="A778" s="284"/>
      <c r="B778" s="94" t="s">
        <v>715</v>
      </c>
      <c r="C778" s="295" t="s">
        <v>174</v>
      </c>
      <c r="D778" s="296" t="s">
        <v>590</v>
      </c>
      <c r="E778" s="296" t="s">
        <v>591</v>
      </c>
      <c r="F778" s="940" t="s">
        <v>592</v>
      </c>
      <c r="G778" s="1178"/>
      <c r="H778" s="296" t="s">
        <v>600</v>
      </c>
      <c r="I778" s="296" t="s">
        <v>601</v>
      </c>
      <c r="J778" s="296" t="s">
        <v>602</v>
      </c>
      <c r="K778" s="297"/>
      <c r="L778" s="298"/>
      <c r="M778" s="283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2" thickBot="1">
      <c r="A779" s="284"/>
      <c r="B779" s="636"/>
      <c r="C779" s="732" t="s">
        <v>487</v>
      </c>
      <c r="D779" s="433"/>
      <c r="E779" s="433"/>
      <c r="F779" s="1188"/>
      <c r="G779" s="1189"/>
      <c r="H779" s="733" t="e">
        <f>F779/D779</f>
        <v>#DIV/0!</v>
      </c>
      <c r="I779" s="433"/>
      <c r="J779" s="733"/>
      <c r="K779" s="299"/>
      <c r="L779" s="298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2" thickBot="1">
      <c r="A780" s="284"/>
      <c r="B780" s="362"/>
      <c r="C780" s="743" t="s">
        <v>488</v>
      </c>
      <c r="D780" s="632"/>
      <c r="E780" s="632"/>
      <c r="F780" s="899"/>
      <c r="G780" s="900"/>
      <c r="H780" s="744" t="e">
        <f>F780/D780</f>
        <v>#DIV/0!</v>
      </c>
      <c r="I780" s="632"/>
      <c r="J780" s="744"/>
      <c r="K780" s="299"/>
      <c r="L780" s="28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9.75" customHeight="1">
      <c r="A781" s="284"/>
      <c r="B781" s="284"/>
      <c r="C781" s="300" t="s">
        <v>498</v>
      </c>
      <c r="D781" s="858" t="s">
        <v>708</v>
      </c>
      <c r="E781" s="858"/>
      <c r="F781" s="858"/>
      <c r="G781" s="858"/>
      <c r="H781" s="858"/>
      <c r="I781" s="858"/>
      <c r="J781" s="858"/>
      <c r="K781" s="284"/>
      <c r="L781" s="28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1.25">
      <c r="A782" s="284"/>
      <c r="B782" s="284"/>
      <c r="C782" s="284" t="s">
        <v>603</v>
      </c>
      <c r="D782" s="284"/>
      <c r="E782" s="294"/>
      <c r="F782" s="294"/>
      <c r="G782" s="294"/>
      <c r="H782" s="294"/>
      <c r="I782" s="284"/>
      <c r="J782" s="284"/>
      <c r="K782" s="284"/>
      <c r="L782" s="28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1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1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2" thickBot="1">
      <c r="A785" s="5"/>
      <c r="B785" s="5"/>
      <c r="C785" s="5" t="s">
        <v>387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45.75" thickBot="1">
      <c r="A786" s="5"/>
      <c r="B786" s="94" t="s">
        <v>715</v>
      </c>
      <c r="C786" s="109"/>
      <c r="D786" s="1083" t="s">
        <v>594</v>
      </c>
      <c r="E786" s="1083"/>
      <c r="F786" s="1083"/>
      <c r="G786" s="1084"/>
      <c r="H786" s="109" t="s">
        <v>595</v>
      </c>
      <c r="I786" s="15" t="s">
        <v>121</v>
      </c>
      <c r="J786" s="15" t="s">
        <v>596</v>
      </c>
      <c r="K786" s="15" t="s">
        <v>597</v>
      </c>
      <c r="L786" s="15" t="s">
        <v>598</v>
      </c>
      <c r="M786" s="15" t="s">
        <v>599</v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2" thickBot="1">
      <c r="A787" s="5"/>
      <c r="B787" s="636"/>
      <c r="C787" s="734">
        <v>1</v>
      </c>
      <c r="D787" s="1183"/>
      <c r="E787" s="1184"/>
      <c r="F787" s="1184"/>
      <c r="G787" s="1184"/>
      <c r="H787" s="735"/>
      <c r="I787" s="735"/>
      <c r="J787" s="736"/>
      <c r="K787" s="736"/>
      <c r="L787" s="736"/>
      <c r="M787" s="737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2" thickBot="1">
      <c r="A788" s="5"/>
      <c r="B788" s="362"/>
      <c r="C788" s="745">
        <v>2</v>
      </c>
      <c r="D788" s="1185"/>
      <c r="E788" s="1160"/>
      <c r="F788" s="1160"/>
      <c r="G788" s="1160"/>
      <c r="H788" s="449"/>
      <c r="I788" s="449"/>
      <c r="J788" s="518"/>
      <c r="K788" s="518"/>
      <c r="L788" s="518"/>
      <c r="M788" s="746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2" thickBot="1">
      <c r="A789" s="5"/>
      <c r="B789" s="636"/>
      <c r="C789" s="738">
        <v>3</v>
      </c>
      <c r="D789" s="1186"/>
      <c r="E789" s="1166"/>
      <c r="F789" s="1166"/>
      <c r="G789" s="1166"/>
      <c r="H789" s="739"/>
      <c r="I789" s="739"/>
      <c r="J789" s="472"/>
      <c r="K789" s="472"/>
      <c r="L789" s="472"/>
      <c r="M789" s="60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1.25">
      <c r="A790" s="5"/>
      <c r="B790" s="5"/>
      <c r="C790" s="5" t="s">
        <v>498</v>
      </c>
      <c r="D790" s="958" t="s">
        <v>173</v>
      </c>
      <c r="E790" s="958"/>
      <c r="F790" s="958"/>
      <c r="G790" s="958"/>
      <c r="H790" s="95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1.25">
      <c r="A791" s="5"/>
      <c r="B791" s="5"/>
      <c r="C791" s="5" t="s">
        <v>122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1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1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2" thickBot="1">
      <c r="A794" s="5"/>
      <c r="B794" s="5"/>
      <c r="C794" s="38" t="s">
        <v>388</v>
      </c>
      <c r="D794" s="3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54.75" customHeight="1">
      <c r="A795" s="5"/>
      <c r="B795" s="1643" t="s">
        <v>715</v>
      </c>
      <c r="C795" s="1042" t="s">
        <v>169</v>
      </c>
      <c r="D795" s="908"/>
      <c r="E795" s="890" t="s">
        <v>564</v>
      </c>
      <c r="F795" s="890" t="s">
        <v>604</v>
      </c>
      <c r="G795" s="890" t="s">
        <v>605</v>
      </c>
      <c r="H795" s="890" t="s">
        <v>606</v>
      </c>
      <c r="I795" s="890" t="s">
        <v>607</v>
      </c>
      <c r="J795" s="890" t="s">
        <v>608</v>
      </c>
      <c r="K795" s="1191" t="s">
        <v>609</v>
      </c>
      <c r="L795" s="1191" t="s">
        <v>123</v>
      </c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" customHeight="1" thickBot="1">
      <c r="A796" s="5"/>
      <c r="B796" s="1644"/>
      <c r="C796" s="1044"/>
      <c r="D796" s="910"/>
      <c r="E796" s="996"/>
      <c r="F796" s="891"/>
      <c r="G796" s="891"/>
      <c r="H796" s="891"/>
      <c r="I796" s="891"/>
      <c r="J796" s="891"/>
      <c r="K796" s="1192"/>
      <c r="L796" s="1192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2" thickBot="1">
      <c r="A797" s="5"/>
      <c r="B797" s="1658"/>
      <c r="C797" s="1407" t="s">
        <v>610</v>
      </c>
      <c r="D797" s="433" t="s">
        <v>611</v>
      </c>
      <c r="E797" s="740"/>
      <c r="F797" s="736"/>
      <c r="G797" s="736"/>
      <c r="H797" s="736"/>
      <c r="I797" s="736"/>
      <c r="J797" s="736"/>
      <c r="K797" s="736"/>
      <c r="L797" s="737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" customHeight="1" thickBot="1">
      <c r="A798" s="5"/>
      <c r="B798" s="1659"/>
      <c r="C798" s="1408"/>
      <c r="D798" s="433" t="s">
        <v>612</v>
      </c>
      <c r="E798" s="676"/>
      <c r="F798" s="460"/>
      <c r="G798" s="460"/>
      <c r="H798" s="460"/>
      <c r="I798" s="460"/>
      <c r="J798" s="741"/>
      <c r="K798" s="741"/>
      <c r="L798" s="742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2" thickBot="1">
      <c r="A799" s="5"/>
      <c r="B799" s="1656"/>
      <c r="C799" s="987" t="s">
        <v>613</v>
      </c>
      <c r="D799" s="353" t="s">
        <v>611</v>
      </c>
      <c r="E799" s="357"/>
      <c r="F799" s="360"/>
      <c r="G799" s="360"/>
      <c r="H799" s="360"/>
      <c r="I799" s="360"/>
      <c r="J799" s="518"/>
      <c r="K799" s="518"/>
      <c r="L799" s="746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2" thickBot="1">
      <c r="A800" s="5"/>
      <c r="B800" s="1657"/>
      <c r="C800" s="988"/>
      <c r="D800" s="353" t="s">
        <v>612</v>
      </c>
      <c r="E800" s="357"/>
      <c r="F800" s="360"/>
      <c r="G800" s="360"/>
      <c r="H800" s="360"/>
      <c r="I800" s="360"/>
      <c r="J800" s="518"/>
      <c r="K800" s="518"/>
      <c r="L800" s="746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2" thickBot="1">
      <c r="A801" s="5"/>
      <c r="B801" s="1686"/>
      <c r="C801" s="1074" t="s">
        <v>614</v>
      </c>
      <c r="D801" s="336" t="s">
        <v>611</v>
      </c>
      <c r="E801" s="338"/>
      <c r="F801" s="339"/>
      <c r="G801" s="339"/>
      <c r="H801" s="339"/>
      <c r="I801" s="339"/>
      <c r="J801" s="657"/>
      <c r="K801" s="657"/>
      <c r="L801" s="747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2" thickBot="1">
      <c r="A802" s="5"/>
      <c r="B802" s="1687"/>
      <c r="C802" s="1076"/>
      <c r="D802" s="431" t="s">
        <v>612</v>
      </c>
      <c r="E802" s="748"/>
      <c r="F802" s="398"/>
      <c r="G802" s="398"/>
      <c r="H802" s="398"/>
      <c r="I802" s="398"/>
      <c r="J802" s="471"/>
      <c r="K802" s="471"/>
      <c r="L802" s="749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1.25">
      <c r="A803" s="5"/>
      <c r="B803" s="5"/>
      <c r="C803" s="38" t="s">
        <v>389</v>
      </c>
      <c r="D803" s="1113" t="s">
        <v>173</v>
      </c>
      <c r="E803" s="1113"/>
      <c r="F803" s="1113"/>
      <c r="G803" s="1113"/>
      <c r="H803" s="111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1.25">
      <c r="A804" s="5"/>
      <c r="B804" s="5"/>
      <c r="C804" s="46" t="s">
        <v>497</v>
      </c>
      <c r="D804" s="4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1.25">
      <c r="A805" s="5"/>
      <c r="B805" s="5"/>
      <c r="C805" s="46"/>
      <c r="D805" s="4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1.25">
      <c r="A806" s="5"/>
      <c r="B806" s="5"/>
      <c r="C806" s="46"/>
      <c r="D806" s="4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2" thickBot="1">
      <c r="A807" s="5"/>
      <c r="B807" s="5"/>
      <c r="C807" s="1195" t="s">
        <v>390</v>
      </c>
      <c r="D807" s="1195"/>
      <c r="E807" s="1195"/>
      <c r="F807" s="1195"/>
      <c r="G807" s="1195"/>
      <c r="H807" s="1195"/>
      <c r="I807" s="1195"/>
      <c r="J807" s="1195"/>
      <c r="K807" s="1195"/>
      <c r="L807" s="1195"/>
      <c r="M807" s="119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3.5" customHeight="1" thickBot="1">
      <c r="A808" s="5"/>
      <c r="B808" s="1627" t="s">
        <v>715</v>
      </c>
      <c r="C808" s="948" t="s">
        <v>532</v>
      </c>
      <c r="D808" s="1200" t="s">
        <v>615</v>
      </c>
      <c r="E808" s="1201"/>
      <c r="F808" s="1201"/>
      <c r="G808" s="1201"/>
      <c r="H808" s="1201"/>
      <c r="I808" s="1201"/>
      <c r="J808" s="1201"/>
      <c r="K808" s="1201"/>
      <c r="L808" s="1202"/>
      <c r="M808" s="189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1" ht="34.5" thickBot="1">
      <c r="A809" s="5"/>
      <c r="B809" s="1629"/>
      <c r="C809" s="1199"/>
      <c r="D809" s="13" t="s">
        <v>564</v>
      </c>
      <c r="E809" s="32" t="s">
        <v>616</v>
      </c>
      <c r="F809" s="32" t="s">
        <v>617</v>
      </c>
      <c r="G809" s="32" t="s">
        <v>618</v>
      </c>
      <c r="H809" s="32" t="s">
        <v>619</v>
      </c>
      <c r="I809" s="32" t="s">
        <v>620</v>
      </c>
      <c r="J809" s="44" t="s">
        <v>621</v>
      </c>
      <c r="K809" s="44" t="s">
        <v>622</v>
      </c>
      <c r="L809" s="44" t="s">
        <v>623</v>
      </c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ht="12" thickBot="1">
      <c r="A810" s="5"/>
      <c r="B810" s="340"/>
      <c r="C810" s="750" t="s">
        <v>487</v>
      </c>
      <c r="D810" s="750"/>
      <c r="E810" s="750"/>
      <c r="F810" s="750"/>
      <c r="G810" s="750"/>
      <c r="H810" s="750"/>
      <c r="I810" s="750"/>
      <c r="J810" s="751"/>
      <c r="K810" s="751"/>
      <c r="L810" s="75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ht="12" thickBot="1">
      <c r="A811" s="5"/>
      <c r="B811" s="636"/>
      <c r="C811" s="752" t="s">
        <v>488</v>
      </c>
      <c r="D811" s="752"/>
      <c r="E811" s="752"/>
      <c r="F811" s="752"/>
      <c r="G811" s="752"/>
      <c r="H811" s="752"/>
      <c r="I811" s="752"/>
      <c r="J811" s="753"/>
      <c r="K811" s="753"/>
      <c r="L811" s="753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2" ht="11.25">
      <c r="A812" s="5"/>
      <c r="B812" s="5"/>
      <c r="C812" s="38" t="s">
        <v>389</v>
      </c>
      <c r="D812" s="1113" t="s">
        <v>173</v>
      </c>
      <c r="E812" s="1113"/>
      <c r="F812" s="1113"/>
      <c r="G812" s="1113"/>
      <c r="H812" s="111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1.25">
      <c r="A813" s="5"/>
      <c r="B813" s="5"/>
      <c r="C813" s="46" t="s">
        <v>497</v>
      </c>
      <c r="D813" s="4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1.25">
      <c r="A814" s="5"/>
      <c r="B814" s="5"/>
      <c r="C814" s="46"/>
      <c r="D814" s="4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1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2" thickBot="1">
      <c r="A816" s="5"/>
      <c r="B816" s="5"/>
      <c r="C816" s="1195" t="s">
        <v>391</v>
      </c>
      <c r="D816" s="1195"/>
      <c r="E816" s="1195"/>
      <c r="F816" s="1195"/>
      <c r="G816" s="1195"/>
      <c r="H816" s="1195"/>
      <c r="I816" s="1195"/>
      <c r="J816" s="1195"/>
      <c r="K816" s="1195"/>
      <c r="L816" s="1195"/>
      <c r="M816" s="119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7.25" customHeight="1" thickBot="1">
      <c r="A817" s="5"/>
      <c r="B817" s="175" t="s">
        <v>715</v>
      </c>
      <c r="C817" s="94"/>
      <c r="D817" s="1196" t="s">
        <v>624</v>
      </c>
      <c r="E817" s="1197"/>
      <c r="F817" s="1197"/>
      <c r="G817" s="1198"/>
      <c r="H817" s="1196" t="s">
        <v>625</v>
      </c>
      <c r="I817" s="1197"/>
      <c r="J817" s="1197"/>
      <c r="K817" s="1198"/>
      <c r="L817" s="1008" t="s">
        <v>626</v>
      </c>
      <c r="M817" s="1009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2" thickBot="1">
      <c r="A818" s="5"/>
      <c r="B818" s="636"/>
      <c r="C818" s="414">
        <v>1</v>
      </c>
      <c r="D818" s="859"/>
      <c r="E818" s="860"/>
      <c r="F818" s="860"/>
      <c r="G818" s="860"/>
      <c r="H818" s="860"/>
      <c r="I818" s="860"/>
      <c r="J818" s="860"/>
      <c r="K818" s="860"/>
      <c r="L818" s="1193"/>
      <c r="M818" s="100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2" thickBot="1">
      <c r="A819" s="5"/>
      <c r="B819" s="362"/>
      <c r="C819" s="411">
        <v>2</v>
      </c>
      <c r="D819" s="1455"/>
      <c r="E819" s="1190"/>
      <c r="F819" s="1190"/>
      <c r="G819" s="1190"/>
      <c r="H819" s="1190"/>
      <c r="I819" s="1190"/>
      <c r="J819" s="1190"/>
      <c r="K819" s="1190"/>
      <c r="L819" s="1194"/>
      <c r="M819" s="907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1.25">
      <c r="A820" s="5"/>
      <c r="B820" s="5"/>
      <c r="C820" s="38" t="s">
        <v>389</v>
      </c>
      <c r="D820" s="958" t="s">
        <v>173</v>
      </c>
      <c r="E820" s="958"/>
      <c r="F820" s="958"/>
      <c r="G820" s="958"/>
      <c r="H820" s="95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1.25">
      <c r="A821" s="5"/>
      <c r="B821" s="5"/>
      <c r="C821" s="46" t="s">
        <v>497</v>
      </c>
      <c r="D821" s="4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1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1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2" thickBot="1">
      <c r="A824" s="5"/>
      <c r="B824" s="5"/>
      <c r="C824" s="57" t="s">
        <v>392</v>
      </c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21" customHeight="1" thickBot="1">
      <c r="A825" s="5"/>
      <c r="B825" s="175" t="s">
        <v>715</v>
      </c>
      <c r="C825" s="109"/>
      <c r="D825" s="1083" t="s">
        <v>624</v>
      </c>
      <c r="E825" s="1083"/>
      <c r="F825" s="1083"/>
      <c r="G825" s="1084"/>
      <c r="H825" s="1292" t="s">
        <v>627</v>
      </c>
      <c r="I825" s="1083"/>
      <c r="J825" s="1083"/>
      <c r="K825" s="1084"/>
      <c r="L825" s="1453" t="s">
        <v>628</v>
      </c>
      <c r="M825" s="145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2" thickBot="1">
      <c r="A826" s="5"/>
      <c r="B826" s="362"/>
      <c r="C826" s="754">
        <v>1</v>
      </c>
      <c r="D826" s="1456"/>
      <c r="E826" s="1203"/>
      <c r="F826" s="1203"/>
      <c r="G826" s="1203"/>
      <c r="H826" s="1203"/>
      <c r="I826" s="1203"/>
      <c r="J826" s="1203"/>
      <c r="K826" s="1203"/>
      <c r="L826" s="1203"/>
      <c r="M826" s="120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2" thickBot="1">
      <c r="A827" s="5"/>
      <c r="B827" s="108"/>
      <c r="C827" s="180">
        <v>2</v>
      </c>
      <c r="D827" s="1206"/>
      <c r="E827" s="839"/>
      <c r="F827" s="839"/>
      <c r="G827" s="839"/>
      <c r="H827" s="839"/>
      <c r="I827" s="839"/>
      <c r="J827" s="839"/>
      <c r="K827" s="839"/>
      <c r="L827" s="838"/>
      <c r="M827" s="120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2" thickBot="1">
      <c r="A828" s="5"/>
      <c r="B828" s="362"/>
      <c r="C828" s="755">
        <v>3</v>
      </c>
      <c r="D828" s="1210"/>
      <c r="E828" s="1114"/>
      <c r="F828" s="1114"/>
      <c r="G828" s="1114"/>
      <c r="H828" s="1114"/>
      <c r="I828" s="1114"/>
      <c r="J828" s="1114"/>
      <c r="K828" s="1114"/>
      <c r="L828" s="1203"/>
      <c r="M828" s="1204"/>
      <c r="N828" s="5"/>
      <c r="O828" s="333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2" thickBot="1">
      <c r="A829" s="5"/>
      <c r="B829" s="108"/>
      <c r="C829" s="180">
        <v>4</v>
      </c>
      <c r="D829" s="1206"/>
      <c r="E829" s="839"/>
      <c r="F829" s="839"/>
      <c r="G829" s="839"/>
      <c r="H829" s="839"/>
      <c r="I829" s="839"/>
      <c r="J829" s="839"/>
      <c r="K829" s="839"/>
      <c r="L829" s="838"/>
      <c r="M829" s="120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2" thickBot="1">
      <c r="A830" s="5"/>
      <c r="B830" s="362"/>
      <c r="C830" s="755">
        <v>5</v>
      </c>
      <c r="D830" s="1210"/>
      <c r="E830" s="1114"/>
      <c r="F830" s="1114"/>
      <c r="G830" s="1114"/>
      <c r="H830" s="1114"/>
      <c r="I830" s="1114"/>
      <c r="J830" s="1114"/>
      <c r="K830" s="1114"/>
      <c r="L830" s="1203"/>
      <c r="M830" s="120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2" thickBot="1">
      <c r="A831" s="5"/>
      <c r="B831" s="108"/>
      <c r="C831" s="180">
        <v>6</v>
      </c>
      <c r="D831" s="1206"/>
      <c r="E831" s="839"/>
      <c r="F831" s="839"/>
      <c r="G831" s="839"/>
      <c r="H831" s="839"/>
      <c r="I831" s="839"/>
      <c r="J831" s="839"/>
      <c r="K831" s="839"/>
      <c r="L831" s="838"/>
      <c r="M831" s="120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2" thickBot="1">
      <c r="A832" s="5"/>
      <c r="B832" s="362"/>
      <c r="C832" s="756">
        <v>7</v>
      </c>
      <c r="D832" s="1207"/>
      <c r="E832" s="1168"/>
      <c r="F832" s="1168"/>
      <c r="G832" s="1168"/>
      <c r="H832" s="1168"/>
      <c r="I832" s="1168"/>
      <c r="J832" s="1168"/>
      <c r="K832" s="1168"/>
      <c r="L832" s="1203"/>
      <c r="M832" s="120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1.25">
      <c r="A833" s="5"/>
      <c r="B833" s="5"/>
      <c r="C833" s="38" t="s">
        <v>389</v>
      </c>
      <c r="D833" s="958" t="s">
        <v>173</v>
      </c>
      <c r="E833" s="958"/>
      <c r="F833" s="958"/>
      <c r="G833" s="958"/>
      <c r="H833" s="95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1.25">
      <c r="A834" s="5"/>
      <c r="B834" s="5"/>
      <c r="C834" s="46" t="s">
        <v>497</v>
      </c>
      <c r="D834" s="4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1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1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2" thickBot="1">
      <c r="A837" s="5"/>
      <c r="B837" s="5"/>
      <c r="C837" s="1195" t="s">
        <v>393</v>
      </c>
      <c r="D837" s="1195"/>
      <c r="E837" s="1195"/>
      <c r="F837" s="1195"/>
      <c r="G837" s="1195"/>
      <c r="H837" s="1195"/>
      <c r="I837" s="1195"/>
      <c r="J837" s="1195"/>
      <c r="K837" s="1195"/>
      <c r="L837" s="1195"/>
      <c r="M837" s="119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1" ht="15.75" customHeight="1" thickBot="1">
      <c r="A838" s="5"/>
      <c r="B838" s="1627" t="s">
        <v>715</v>
      </c>
      <c r="C838" s="1627" t="s">
        <v>532</v>
      </c>
      <c r="D838" s="882" t="s">
        <v>629</v>
      </c>
      <c r="E838" s="883"/>
      <c r="F838" s="883"/>
      <c r="G838" s="883"/>
      <c r="H838" s="883"/>
      <c r="I838" s="883"/>
      <c r="J838" s="883"/>
      <c r="K838" s="883"/>
      <c r="L838" s="883"/>
      <c r="M838" s="88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ht="71.25" customHeight="1" thickBot="1">
      <c r="A839" s="5"/>
      <c r="B839" s="1629"/>
      <c r="C839" s="1629"/>
      <c r="D839" s="163" t="s">
        <v>564</v>
      </c>
      <c r="E839" s="37" t="s">
        <v>739</v>
      </c>
      <c r="F839" s="37" t="s">
        <v>630</v>
      </c>
      <c r="G839" s="37" t="s">
        <v>740</v>
      </c>
      <c r="H839" s="37" t="s">
        <v>631</v>
      </c>
      <c r="I839" s="37" t="s">
        <v>741</v>
      </c>
      <c r="J839" s="28" t="s">
        <v>632</v>
      </c>
      <c r="K839" s="28" t="s">
        <v>742</v>
      </c>
      <c r="L839" s="1044" t="s">
        <v>124</v>
      </c>
      <c r="M839" s="910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ht="12" thickBot="1">
      <c r="A840" s="5"/>
      <c r="B840" s="362"/>
      <c r="C840" s="411" t="s">
        <v>487</v>
      </c>
      <c r="D840" s="411"/>
      <c r="E840" s="411"/>
      <c r="F840" s="757">
        <v>0</v>
      </c>
      <c r="G840" s="411"/>
      <c r="H840" s="757">
        <v>0</v>
      </c>
      <c r="I840" s="411"/>
      <c r="J840" s="758">
        <v>0</v>
      </c>
      <c r="K840" s="759"/>
      <c r="L840" s="1216">
        <v>0</v>
      </c>
      <c r="M840" s="1217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ht="12" thickBot="1">
      <c r="A841" s="5"/>
      <c r="B841" s="340"/>
      <c r="C841" s="417" t="s">
        <v>488</v>
      </c>
      <c r="D841" s="417"/>
      <c r="E841" s="417"/>
      <c r="F841" s="760">
        <v>0</v>
      </c>
      <c r="G841" s="417"/>
      <c r="H841" s="760">
        <v>0</v>
      </c>
      <c r="I841" s="417"/>
      <c r="J841" s="761">
        <v>0</v>
      </c>
      <c r="K841" s="417"/>
      <c r="L841" s="1218">
        <v>0</v>
      </c>
      <c r="M841" s="1219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2" ht="11.25">
      <c r="A842" s="5"/>
      <c r="B842" s="5"/>
      <c r="C842" s="5" t="s">
        <v>498</v>
      </c>
      <c r="D842" s="958" t="s">
        <v>173</v>
      </c>
      <c r="E842" s="958"/>
      <c r="F842" s="958"/>
      <c r="G842" s="958"/>
      <c r="H842" s="95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1.25">
      <c r="A843" s="5"/>
      <c r="B843" s="5"/>
      <c r="C843" s="5" t="s">
        <v>497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1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1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2" thickBot="1">
      <c r="A846" s="5"/>
      <c r="B846" s="5"/>
      <c r="C846" s="1195" t="s">
        <v>394</v>
      </c>
      <c r="D846" s="1195"/>
      <c r="E846" s="1195"/>
      <c r="F846" s="1195"/>
      <c r="G846" s="1195"/>
      <c r="H846" s="1195"/>
      <c r="I846" s="1195"/>
      <c r="J846" s="1195"/>
      <c r="K846" s="119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2" thickBot="1">
      <c r="A847" s="5"/>
      <c r="B847" s="1627" t="s">
        <v>715</v>
      </c>
      <c r="C847" s="1208" t="s">
        <v>532</v>
      </c>
      <c r="D847" s="882" t="s">
        <v>629</v>
      </c>
      <c r="E847" s="883"/>
      <c r="F847" s="883"/>
      <c r="G847" s="883"/>
      <c r="H847" s="883"/>
      <c r="I847" s="883"/>
      <c r="J847" s="8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57" thickBot="1">
      <c r="A848" s="5"/>
      <c r="B848" s="1629"/>
      <c r="C848" s="1209"/>
      <c r="D848" s="15" t="s">
        <v>564</v>
      </c>
      <c r="E848" s="32" t="s">
        <v>729</v>
      </c>
      <c r="F848" s="32" t="s">
        <v>630</v>
      </c>
      <c r="G848" s="32" t="s">
        <v>730</v>
      </c>
      <c r="H848" s="32" t="s">
        <v>631</v>
      </c>
      <c r="I848" s="44" t="s">
        <v>731</v>
      </c>
      <c r="J848" s="44" t="s">
        <v>732</v>
      </c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2" thickBot="1">
      <c r="A849" s="5"/>
      <c r="B849" s="362"/>
      <c r="C849" s="411" t="s">
        <v>487</v>
      </c>
      <c r="D849" s="358"/>
      <c r="E849" s="358"/>
      <c r="F849" s="358">
        <v>0</v>
      </c>
      <c r="G849" s="358"/>
      <c r="H849" s="358">
        <v>0</v>
      </c>
      <c r="I849" s="358"/>
      <c r="J849" s="450">
        <v>0</v>
      </c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2" thickBot="1">
      <c r="A850" s="5"/>
      <c r="B850" s="340"/>
      <c r="C850" s="417" t="s">
        <v>488</v>
      </c>
      <c r="D850" s="810"/>
      <c r="E850" s="810"/>
      <c r="F850" s="819" t="e">
        <f>E850/D850</f>
        <v>#DIV/0!</v>
      </c>
      <c r="G850" s="810"/>
      <c r="H850" s="819" t="e">
        <f>G850/D850</f>
        <v>#DIV/0!</v>
      </c>
      <c r="I850" s="810"/>
      <c r="J850" s="820" t="e">
        <f>I850/D850</f>
        <v>#DIV/0!</v>
      </c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1.25">
      <c r="A851" s="5"/>
      <c r="B851" s="5"/>
      <c r="C851" s="4" t="s">
        <v>498</v>
      </c>
      <c r="D851" s="958" t="s">
        <v>173</v>
      </c>
      <c r="E851" s="958"/>
      <c r="F851" s="958"/>
      <c r="G851" s="958"/>
      <c r="H851" s="958"/>
      <c r="I851" s="4"/>
      <c r="J851" s="4"/>
      <c r="K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1.25">
      <c r="A852" s="5"/>
      <c r="B852" s="5"/>
      <c r="C852" s="5" t="s">
        <v>497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1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1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2" thickBot="1">
      <c r="A855" s="5"/>
      <c r="B855" s="5"/>
      <c r="C855" s="93" t="s">
        <v>395</v>
      </c>
      <c r="D855" s="93"/>
      <c r="E855" s="93"/>
      <c r="F855" s="93"/>
      <c r="G855" s="93"/>
      <c r="H855" s="93"/>
      <c r="I855" s="57"/>
      <c r="J855" s="57"/>
      <c r="K855" s="57"/>
      <c r="L855" s="57"/>
      <c r="M855" s="57"/>
      <c r="N855" s="57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1" ht="15.75" customHeight="1" thickBot="1">
      <c r="A856" s="5"/>
      <c r="B856" s="175" t="s">
        <v>715</v>
      </c>
      <c r="C856" s="109"/>
      <c r="D856" s="882" t="s">
        <v>633</v>
      </c>
      <c r="E856" s="883"/>
      <c r="F856" s="883"/>
      <c r="G856" s="884"/>
      <c r="H856" s="882" t="s">
        <v>634</v>
      </c>
      <c r="I856" s="883"/>
      <c r="J856" s="883"/>
      <c r="K856" s="884"/>
      <c r="L856" s="8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ht="15" customHeight="1" thickBot="1">
      <c r="A857" s="5"/>
      <c r="B857" s="362"/>
      <c r="C857" s="755">
        <v>1</v>
      </c>
      <c r="D857" s="1688"/>
      <c r="E857" s="1689"/>
      <c r="F857" s="1689"/>
      <c r="G857" s="1690"/>
      <c r="H857" s="1114"/>
      <c r="I857" s="1114"/>
      <c r="J857" s="1114"/>
      <c r="K857" s="1115"/>
      <c r="L857" s="8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ht="12" thickBot="1">
      <c r="A858" s="5"/>
      <c r="B858" s="108"/>
      <c r="C858" s="180">
        <v>2</v>
      </c>
      <c r="D858" s="1211"/>
      <c r="E858" s="1212"/>
      <c r="F858" s="1212"/>
      <c r="G858" s="1187"/>
      <c r="H858" s="839"/>
      <c r="I858" s="839"/>
      <c r="J858" s="839"/>
      <c r="K858" s="1213"/>
      <c r="L858" s="8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ht="12" thickBot="1">
      <c r="A859" s="5"/>
      <c r="B859" s="362"/>
      <c r="C859" s="755">
        <v>3</v>
      </c>
      <c r="D859" s="1214"/>
      <c r="E859" s="1215"/>
      <c r="F859" s="1215"/>
      <c r="G859" s="1116"/>
      <c r="H859" s="1114"/>
      <c r="I859" s="1114"/>
      <c r="J859" s="1114"/>
      <c r="K859" s="1115"/>
      <c r="L859" s="8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ht="12" thickBot="1">
      <c r="A860" s="5"/>
      <c r="B860" s="108"/>
      <c r="C860" s="180">
        <v>4</v>
      </c>
      <c r="D860" s="1211"/>
      <c r="E860" s="1212"/>
      <c r="F860" s="1212"/>
      <c r="G860" s="1187"/>
      <c r="H860" s="839"/>
      <c r="I860" s="839"/>
      <c r="J860" s="839"/>
      <c r="K860" s="1213"/>
      <c r="L860" s="8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ht="12" thickBot="1">
      <c r="A861" s="5"/>
      <c r="B861" s="362"/>
      <c r="C861" s="755">
        <v>5</v>
      </c>
      <c r="D861" s="1214"/>
      <c r="E861" s="1215"/>
      <c r="F861" s="1215"/>
      <c r="G861" s="1116"/>
      <c r="H861" s="1114"/>
      <c r="I861" s="1114"/>
      <c r="J861" s="1114"/>
      <c r="K861" s="1115"/>
      <c r="L861" s="8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ht="12" thickBot="1">
      <c r="A862" s="5"/>
      <c r="B862" s="108"/>
      <c r="C862" s="180">
        <v>6</v>
      </c>
      <c r="D862" s="1211"/>
      <c r="E862" s="1212"/>
      <c r="F862" s="1212"/>
      <c r="G862" s="1187"/>
      <c r="H862" s="839"/>
      <c r="I862" s="839"/>
      <c r="J862" s="839"/>
      <c r="K862" s="1213"/>
      <c r="L862" s="8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ht="12" thickBot="1">
      <c r="A863" s="5"/>
      <c r="B863" s="362"/>
      <c r="C863" s="755">
        <v>7</v>
      </c>
      <c r="D863" s="1214"/>
      <c r="E863" s="1215"/>
      <c r="F863" s="1215"/>
      <c r="G863" s="1116"/>
      <c r="H863" s="1114"/>
      <c r="I863" s="1114"/>
      <c r="J863" s="1114"/>
      <c r="K863" s="1115"/>
      <c r="L863" s="8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ht="12" thickBot="1">
      <c r="A864" s="5"/>
      <c r="B864" s="108"/>
      <c r="C864" s="180">
        <v>8</v>
      </c>
      <c r="D864" s="1211"/>
      <c r="E864" s="1212"/>
      <c r="F864" s="1212"/>
      <c r="G864" s="1187"/>
      <c r="H864" s="839"/>
      <c r="I864" s="839"/>
      <c r="J864" s="839"/>
      <c r="K864" s="1213"/>
      <c r="L864" s="8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ht="12" thickBot="1">
      <c r="A865" s="5"/>
      <c r="B865" s="362"/>
      <c r="C865" s="755">
        <v>9</v>
      </c>
      <c r="D865" s="1214"/>
      <c r="E865" s="1215"/>
      <c r="F865" s="1215"/>
      <c r="G865" s="1116"/>
      <c r="H865" s="1114"/>
      <c r="I865" s="1114"/>
      <c r="J865" s="1114"/>
      <c r="K865" s="1115"/>
      <c r="L865" s="8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ht="12" thickBot="1">
      <c r="A866" s="5"/>
      <c r="B866" s="108"/>
      <c r="C866" s="180">
        <v>10</v>
      </c>
      <c r="D866" s="1211"/>
      <c r="E866" s="1212"/>
      <c r="F866" s="1212"/>
      <c r="G866" s="1187"/>
      <c r="H866" s="839"/>
      <c r="I866" s="839"/>
      <c r="J866" s="839"/>
      <c r="K866" s="1213"/>
      <c r="L866" s="8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ht="12" thickBot="1">
      <c r="A867" s="5"/>
      <c r="B867" s="362"/>
      <c r="C867" s="755">
        <v>11</v>
      </c>
      <c r="D867" s="1214"/>
      <c r="E867" s="1215"/>
      <c r="F867" s="1215"/>
      <c r="G867" s="1116"/>
      <c r="H867" s="1114"/>
      <c r="I867" s="1114"/>
      <c r="J867" s="1114"/>
      <c r="K867" s="1115"/>
      <c r="L867" s="8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1:31" ht="12" thickBot="1">
      <c r="A868" s="5"/>
      <c r="B868" s="108"/>
      <c r="C868" s="180">
        <v>12</v>
      </c>
      <c r="D868" s="1211"/>
      <c r="E868" s="1212"/>
      <c r="F868" s="1212"/>
      <c r="G868" s="1187"/>
      <c r="H868" s="839"/>
      <c r="I868" s="839"/>
      <c r="J868" s="839"/>
      <c r="K868" s="1213"/>
      <c r="L868" s="8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ht="15.75" customHeight="1" thickBot="1">
      <c r="A869" s="5"/>
      <c r="B869" s="362"/>
      <c r="C869" s="756">
        <v>13</v>
      </c>
      <c r="D869" s="1224"/>
      <c r="E869" s="1225"/>
      <c r="F869" s="1225"/>
      <c r="G869" s="1226"/>
      <c r="H869" s="1168"/>
      <c r="I869" s="1168"/>
      <c r="J869" s="1168"/>
      <c r="K869" s="1169"/>
      <c r="L869" s="8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1:32" ht="11.25">
      <c r="A870" s="5"/>
      <c r="B870" s="5"/>
      <c r="C870" s="80" t="s">
        <v>498</v>
      </c>
      <c r="D870" s="958" t="s">
        <v>173</v>
      </c>
      <c r="E870" s="958"/>
      <c r="F870" s="958"/>
      <c r="G870" s="958"/>
      <c r="H870" s="958"/>
      <c r="I870" s="80"/>
      <c r="J870" s="80"/>
      <c r="K870" s="80"/>
      <c r="L870" s="80"/>
      <c r="M870" s="80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1.25">
      <c r="A871" s="5"/>
      <c r="B871" s="5"/>
      <c r="C871" s="5" t="s">
        <v>497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1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1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2" thickBot="1">
      <c r="A874" s="5"/>
      <c r="B874" s="5"/>
      <c r="C874" s="93" t="s">
        <v>396</v>
      </c>
      <c r="D874" s="93"/>
      <c r="E874" s="93"/>
      <c r="F874" s="93"/>
      <c r="G874" s="93"/>
      <c r="H874" s="93"/>
      <c r="I874" s="57"/>
      <c r="J874" s="57"/>
      <c r="K874" s="57"/>
      <c r="L874" s="57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1" ht="12" thickBot="1">
      <c r="A875" s="5"/>
      <c r="B875" s="175" t="s">
        <v>715</v>
      </c>
      <c r="C875" s="109"/>
      <c r="D875" s="1237" t="s">
        <v>635</v>
      </c>
      <c r="E875" s="1238"/>
      <c r="F875" s="1238"/>
      <c r="G875" s="1239"/>
      <c r="H875" s="1237" t="s">
        <v>634</v>
      </c>
      <c r="I875" s="1238"/>
      <c r="J875" s="1238"/>
      <c r="K875" s="1239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1:31" ht="12" thickBot="1">
      <c r="A876" s="5"/>
      <c r="B876" s="340"/>
      <c r="C876" s="762">
        <v>1</v>
      </c>
      <c r="D876" s="1220"/>
      <c r="E876" s="1221"/>
      <c r="F876" s="1221"/>
      <c r="G876" s="1221"/>
      <c r="H876" s="1222"/>
      <c r="I876" s="1222"/>
      <c r="J876" s="1222"/>
      <c r="K876" s="122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ht="12" thickBot="1">
      <c r="A877" s="5"/>
      <c r="B877" s="362"/>
      <c r="C877" s="759">
        <v>2</v>
      </c>
      <c r="D877" s="1125"/>
      <c r="E877" s="1161"/>
      <c r="F877" s="1161"/>
      <c r="G877" s="1161"/>
      <c r="H877" s="1160"/>
      <c r="I877" s="1160"/>
      <c r="J877" s="1160"/>
      <c r="K877" s="1162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1:32" ht="11.25">
      <c r="A878" s="5"/>
      <c r="B878" s="5"/>
      <c r="C878" s="80" t="s">
        <v>498</v>
      </c>
      <c r="D878" s="958" t="s">
        <v>173</v>
      </c>
      <c r="E878" s="958"/>
      <c r="F878" s="958"/>
      <c r="G878" s="958"/>
      <c r="H878" s="958"/>
      <c r="I878" s="80"/>
      <c r="J878" s="80"/>
      <c r="K878" s="80"/>
      <c r="L878" s="8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1.25">
      <c r="A879" s="5"/>
      <c r="B879" s="5"/>
      <c r="C879" s="80" t="s">
        <v>497</v>
      </c>
      <c r="D879" s="80"/>
      <c r="E879" s="80"/>
      <c r="F879" s="80"/>
      <c r="G879" s="80"/>
      <c r="H879" s="80"/>
      <c r="I879" s="80"/>
      <c r="J879" s="80"/>
      <c r="K879" s="80"/>
      <c r="L879" s="8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1.25">
      <c r="A880" s="5"/>
      <c r="B880" s="5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1.25">
      <c r="A881" s="5"/>
      <c r="B881" s="5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2" thickBot="1">
      <c r="A882" s="5"/>
      <c r="B882" s="5"/>
      <c r="C882" s="38" t="s">
        <v>397</v>
      </c>
      <c r="D882" s="3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9.75" customHeight="1">
      <c r="A883" s="5"/>
      <c r="B883" s="5"/>
      <c r="C883" s="853" t="s">
        <v>715</v>
      </c>
      <c r="D883" s="853" t="s">
        <v>716</v>
      </c>
      <c r="E883" s="853" t="s">
        <v>37</v>
      </c>
      <c r="F883" s="853" t="s">
        <v>35</v>
      </c>
      <c r="G883" s="853" t="s">
        <v>125</v>
      </c>
      <c r="H883" s="853" t="s">
        <v>734</v>
      </c>
      <c r="I883" s="853" t="s">
        <v>126</v>
      </c>
      <c r="J883" s="853" t="s">
        <v>699</v>
      </c>
      <c r="K883" s="853" t="s">
        <v>36</v>
      </c>
      <c r="L883" s="853" t="s">
        <v>127</v>
      </c>
      <c r="M883" s="853" t="s">
        <v>733</v>
      </c>
      <c r="N883" s="853" t="s">
        <v>128</v>
      </c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57" customHeight="1" thickBot="1">
      <c r="A884" s="5"/>
      <c r="B884" s="5"/>
      <c r="C884" s="854"/>
      <c r="D884" s="854"/>
      <c r="E884" s="854"/>
      <c r="F884" s="854"/>
      <c r="G884" s="854"/>
      <c r="H884" s="854"/>
      <c r="I884" s="854"/>
      <c r="J884" s="854"/>
      <c r="K884" s="854"/>
      <c r="L884" s="854"/>
      <c r="M884" s="854"/>
      <c r="N884" s="854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2" thickBot="1">
      <c r="A885" s="5"/>
      <c r="B885" s="5"/>
      <c r="C885" s="664"/>
      <c r="D885" s="664" t="s">
        <v>487</v>
      </c>
      <c r="E885" s="814"/>
      <c r="F885" s="814"/>
      <c r="G885" s="814"/>
      <c r="H885" s="821" t="s">
        <v>523</v>
      </c>
      <c r="I885" s="814"/>
      <c r="J885" s="814"/>
      <c r="K885" s="814"/>
      <c r="L885" s="814"/>
      <c r="M885" s="815" t="s">
        <v>523</v>
      </c>
      <c r="N885" s="81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2" thickBot="1">
      <c r="A886" s="5"/>
      <c r="B886" s="5"/>
      <c r="C886" s="822"/>
      <c r="D886" s="822" t="s">
        <v>488</v>
      </c>
      <c r="E886" s="823"/>
      <c r="F886" s="823"/>
      <c r="G886" s="823"/>
      <c r="H886" s="824" t="s">
        <v>523</v>
      </c>
      <c r="I886" s="823"/>
      <c r="J886" s="823"/>
      <c r="K886" s="823"/>
      <c r="L886" s="823"/>
      <c r="M886" s="825" t="s">
        <v>523</v>
      </c>
      <c r="N886" s="82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1.25">
      <c r="A887" s="5"/>
      <c r="B887" s="5"/>
      <c r="C887" s="45" t="s">
        <v>498</v>
      </c>
      <c r="D887" s="958" t="s">
        <v>173</v>
      </c>
      <c r="E887" s="958"/>
      <c r="F887" s="958"/>
      <c r="G887" s="958"/>
      <c r="H887" s="95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1.25">
      <c r="A888" s="5"/>
      <c r="B888" s="5"/>
      <c r="C888" s="46" t="s">
        <v>579</v>
      </c>
      <c r="D888" s="4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1.25">
      <c r="A889" s="5"/>
      <c r="B889" s="5"/>
      <c r="C889" s="46"/>
      <c r="D889" s="4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1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2" thickBot="1">
      <c r="A891" s="5"/>
      <c r="B891" s="5"/>
      <c r="C891" s="103" t="s">
        <v>398</v>
      </c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1" ht="23.25" thickBot="1">
      <c r="A892" s="5"/>
      <c r="B892" s="175" t="s">
        <v>715</v>
      </c>
      <c r="C892" s="108"/>
      <c r="D892" s="1197" t="s">
        <v>38</v>
      </c>
      <c r="E892" s="1197"/>
      <c r="F892" s="1197"/>
      <c r="G892" s="1198"/>
      <c r="H892" s="1196" t="s">
        <v>625</v>
      </c>
      <c r="I892" s="1197"/>
      <c r="J892" s="1197"/>
      <c r="K892" s="1198"/>
      <c r="L892" s="106" t="s">
        <v>722</v>
      </c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ht="12" thickBot="1">
      <c r="A893" s="5"/>
      <c r="B893" s="635"/>
      <c r="C893" s="635">
        <v>1</v>
      </c>
      <c r="D893" s="1234"/>
      <c r="E893" s="1235"/>
      <c r="F893" s="1235"/>
      <c r="G893" s="1236"/>
      <c r="H893" s="1234"/>
      <c r="I893" s="1235"/>
      <c r="J893" s="1235"/>
      <c r="K893" s="1236"/>
      <c r="L893" s="63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1:31" ht="12" thickBot="1">
      <c r="A894" s="5"/>
      <c r="B894" s="635"/>
      <c r="C894" s="635">
        <v>2</v>
      </c>
      <c r="D894" s="1240"/>
      <c r="E894" s="1241"/>
      <c r="F894" s="1241"/>
      <c r="G894" s="1242"/>
      <c r="H894" s="1240"/>
      <c r="I894" s="1241"/>
      <c r="J894" s="1241"/>
      <c r="K894" s="1242"/>
      <c r="L894" s="63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ht="12" thickBot="1">
      <c r="A895" s="5"/>
      <c r="B895" s="635"/>
      <c r="C895" s="635">
        <v>3</v>
      </c>
      <c r="D895" s="1240"/>
      <c r="E895" s="1241"/>
      <c r="F895" s="1241"/>
      <c r="G895" s="1242"/>
      <c r="H895" s="1240"/>
      <c r="I895" s="1241"/>
      <c r="J895" s="1241"/>
      <c r="K895" s="1242"/>
      <c r="L895" s="63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ht="12" thickBot="1">
      <c r="A896" s="5"/>
      <c r="B896" s="635"/>
      <c r="C896" s="635" t="s">
        <v>670</v>
      </c>
      <c r="D896" s="1683"/>
      <c r="E896" s="1684"/>
      <c r="F896" s="1684"/>
      <c r="G896" s="1685"/>
      <c r="H896" s="1457"/>
      <c r="I896" s="1458"/>
      <c r="J896" s="1458"/>
      <c r="K896" s="1459"/>
      <c r="L896" s="63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ht="23.25" thickBot="1">
      <c r="A897" s="5"/>
      <c r="B897" s="175" t="s">
        <v>715</v>
      </c>
      <c r="C897" s="108"/>
      <c r="D897" s="1083" t="s">
        <v>39</v>
      </c>
      <c r="E897" s="1083"/>
      <c r="F897" s="1083"/>
      <c r="G897" s="1084"/>
      <c r="H897" s="1292" t="s">
        <v>625</v>
      </c>
      <c r="I897" s="1083"/>
      <c r="J897" s="1083"/>
      <c r="K897" s="1084"/>
      <c r="L897" s="106" t="s">
        <v>722</v>
      </c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1:31" ht="12" thickBot="1">
      <c r="A898" s="5"/>
      <c r="B898" s="362"/>
      <c r="C898" s="362">
        <v>1</v>
      </c>
      <c r="D898" s="1463"/>
      <c r="E898" s="1464"/>
      <c r="F898" s="1464"/>
      <c r="G898" s="1465"/>
      <c r="H898" s="1463"/>
      <c r="I898" s="1464"/>
      <c r="J898" s="1464"/>
      <c r="K898" s="1465"/>
      <c r="L898" s="362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1:31" ht="12" thickBot="1">
      <c r="A899" s="5"/>
      <c r="B899" s="362"/>
      <c r="C899" s="362">
        <v>2</v>
      </c>
      <c r="D899" s="855"/>
      <c r="E899" s="856"/>
      <c r="F899" s="856"/>
      <c r="G899" s="857"/>
      <c r="H899" s="855"/>
      <c r="I899" s="856"/>
      <c r="J899" s="856"/>
      <c r="K899" s="857"/>
      <c r="L899" s="362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ht="12" thickBot="1">
      <c r="A900" s="5"/>
      <c r="B900" s="362"/>
      <c r="C900" s="362">
        <v>3</v>
      </c>
      <c r="D900" s="855"/>
      <c r="E900" s="856"/>
      <c r="F900" s="856"/>
      <c r="G900" s="857"/>
      <c r="H900" s="855"/>
      <c r="I900" s="856"/>
      <c r="J900" s="856"/>
      <c r="K900" s="857"/>
      <c r="L900" s="362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ht="12" thickBot="1">
      <c r="A901" s="5"/>
      <c r="B901" s="362"/>
      <c r="C901" s="362" t="s">
        <v>670</v>
      </c>
      <c r="D901" s="1460"/>
      <c r="E901" s="1461"/>
      <c r="F901" s="1461"/>
      <c r="G901" s="1462"/>
      <c r="H901" s="1460"/>
      <c r="I901" s="1461"/>
      <c r="J901" s="1461"/>
      <c r="K901" s="1462"/>
      <c r="L901" s="362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2" ht="11.25">
      <c r="A902" s="5"/>
      <c r="B902" s="5"/>
      <c r="C902" s="45" t="s">
        <v>498</v>
      </c>
      <c r="D902" s="958" t="s">
        <v>173</v>
      </c>
      <c r="E902" s="958"/>
      <c r="F902" s="958"/>
      <c r="G902" s="958"/>
      <c r="H902" s="958"/>
      <c r="I902" s="71"/>
      <c r="J902" s="71"/>
      <c r="K902" s="71"/>
      <c r="L902" s="71"/>
      <c r="M902" s="82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1.25">
      <c r="A903" s="5"/>
      <c r="B903" s="5"/>
      <c r="C903" s="46" t="s">
        <v>579</v>
      </c>
      <c r="D903" s="46"/>
      <c r="E903" s="71"/>
      <c r="F903" s="71"/>
      <c r="G903" s="71"/>
      <c r="H903" s="71"/>
      <c r="I903" s="71"/>
      <c r="J903" s="71"/>
      <c r="K903" s="71"/>
      <c r="L903" s="71"/>
      <c r="M903" s="82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1.25">
      <c r="A904" s="5"/>
      <c r="B904" s="5"/>
      <c r="C904" s="46"/>
      <c r="D904" s="46"/>
      <c r="E904" s="71"/>
      <c r="F904" s="71"/>
      <c r="G904" s="71"/>
      <c r="H904" s="71"/>
      <c r="I904" s="71"/>
      <c r="J904" s="71"/>
      <c r="K904" s="71"/>
      <c r="L904" s="71"/>
      <c r="M904" s="82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2" thickBot="1">
      <c r="A905" s="5"/>
      <c r="B905" s="5"/>
      <c r="C905" s="46"/>
      <c r="D905" s="46"/>
      <c r="E905" s="71"/>
      <c r="F905" s="71"/>
      <c r="G905" s="71"/>
      <c r="H905" s="71"/>
      <c r="I905" s="71"/>
      <c r="J905" s="71"/>
      <c r="K905" s="129"/>
      <c r="L905" s="129"/>
      <c r="M905" s="82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 thickBot="1">
      <c r="A906" s="5"/>
      <c r="B906" s="5"/>
      <c r="C906" s="1252" t="s">
        <v>170</v>
      </c>
      <c r="D906" s="1253"/>
      <c r="E906" s="1253"/>
      <c r="F906" s="1253"/>
      <c r="G906" s="1253"/>
      <c r="H906" s="1253"/>
      <c r="I906" s="1253"/>
      <c r="J906" s="1254"/>
      <c r="K906" s="130"/>
      <c r="L906" s="129"/>
      <c r="M906" s="90"/>
      <c r="N906" s="127"/>
      <c r="O906" s="127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2" thickBo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90"/>
      <c r="L907" s="90"/>
      <c r="M907" s="127"/>
      <c r="N907" s="127"/>
      <c r="O907" s="127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 thickBot="1">
      <c r="A908" s="5"/>
      <c r="B908" s="5"/>
      <c r="C908" s="1680" t="s">
        <v>636</v>
      </c>
      <c r="D908" s="1681"/>
      <c r="E908" s="1681"/>
      <c r="F908" s="1681"/>
      <c r="G908" s="1681"/>
      <c r="H908" s="1681"/>
      <c r="I908" s="1681"/>
      <c r="J908" s="1682"/>
      <c r="K908" s="194"/>
      <c r="L908" s="194"/>
      <c r="M908" s="190"/>
      <c r="N908" s="190"/>
      <c r="O908" s="127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1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90"/>
      <c r="L909" s="90"/>
      <c r="M909" s="127"/>
      <c r="N909" s="127"/>
      <c r="O909" s="127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2" thickBot="1">
      <c r="A910" s="5"/>
      <c r="B910" s="5"/>
      <c r="C910" s="4" t="s">
        <v>399</v>
      </c>
      <c r="D910" s="4"/>
      <c r="E910" s="5"/>
      <c r="F910" s="5"/>
      <c r="G910" s="5"/>
      <c r="H910" s="5"/>
      <c r="I910" s="5"/>
      <c r="J910" s="5"/>
      <c r="K910" s="90"/>
      <c r="L910" s="90"/>
      <c r="M910" s="127"/>
      <c r="N910" s="127"/>
      <c r="O910" s="127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 thickBot="1">
      <c r="A911" s="5"/>
      <c r="B911" s="335"/>
      <c r="C911" s="1249" t="s">
        <v>487</v>
      </c>
      <c r="D911" s="1250"/>
      <c r="E911" s="1250"/>
      <c r="F911" s="1250"/>
      <c r="G911" s="1250"/>
      <c r="H911" s="1250"/>
      <c r="I911" s="1250"/>
      <c r="J911" s="1251"/>
      <c r="K911" s="191"/>
      <c r="L911" s="9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1" ht="22.5">
      <c r="A912" s="5"/>
      <c r="B912" s="1643" t="s">
        <v>715</v>
      </c>
      <c r="C912" s="911" t="s">
        <v>637</v>
      </c>
      <c r="D912" s="295" t="s">
        <v>638</v>
      </c>
      <c r="E912" s="295" t="s">
        <v>639</v>
      </c>
      <c r="F912" s="911" t="s">
        <v>640</v>
      </c>
      <c r="G912" s="295" t="s">
        <v>641</v>
      </c>
      <c r="H912" s="911" t="s">
        <v>642</v>
      </c>
      <c r="I912" s="1247" t="s">
        <v>643</v>
      </c>
      <c r="J912" s="1247" t="s">
        <v>644</v>
      </c>
      <c r="K912" s="192"/>
      <c r="L912" s="9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ht="18.75" customHeight="1" thickBot="1">
      <c r="A913" s="5"/>
      <c r="B913" s="1644"/>
      <c r="C913" s="1246"/>
      <c r="D913" s="301" t="s">
        <v>490</v>
      </c>
      <c r="E913" s="301" t="s">
        <v>490</v>
      </c>
      <c r="F913" s="1246"/>
      <c r="G913" s="301" t="s">
        <v>490</v>
      </c>
      <c r="H913" s="1246"/>
      <c r="I913" s="1248"/>
      <c r="J913" s="1248"/>
      <c r="K913" s="192"/>
      <c r="L913" s="9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1:31" ht="12" thickBot="1">
      <c r="A914" s="5"/>
      <c r="B914" s="362"/>
      <c r="C914" s="353" t="s">
        <v>645</v>
      </c>
      <c r="D914" s="358"/>
      <c r="E914" s="358"/>
      <c r="F914" s="358"/>
      <c r="G914" s="358"/>
      <c r="H914" s="358"/>
      <c r="I914" s="358"/>
      <c r="J914" s="450"/>
      <c r="K914" s="193"/>
      <c r="L914" s="9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1:31" ht="12" thickBot="1">
      <c r="A915" s="5"/>
      <c r="B915" s="108"/>
      <c r="C915" s="295" t="s">
        <v>492</v>
      </c>
      <c r="D915" s="302"/>
      <c r="E915" s="302"/>
      <c r="F915" s="302"/>
      <c r="G915" s="302"/>
      <c r="H915" s="302"/>
      <c r="I915" s="302"/>
      <c r="J915" s="303"/>
      <c r="K915" s="193"/>
      <c r="L915" s="9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1:31" ht="12" thickBot="1">
      <c r="A916" s="5"/>
      <c r="B916" s="362"/>
      <c r="C916" s="353" t="s">
        <v>493</v>
      </c>
      <c r="D916" s="358"/>
      <c r="E916" s="358"/>
      <c r="F916" s="358"/>
      <c r="G916" s="358"/>
      <c r="H916" s="358"/>
      <c r="I916" s="358"/>
      <c r="J916" s="450"/>
      <c r="K916" s="842"/>
      <c r="L916" s="843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ht="12" thickBot="1">
      <c r="A917" s="5"/>
      <c r="B917" s="108"/>
      <c r="C917" s="304" t="s">
        <v>551</v>
      </c>
      <c r="D917" s="302"/>
      <c r="E917" s="302"/>
      <c r="F917" s="302"/>
      <c r="G917" s="302"/>
      <c r="H917" s="302"/>
      <c r="I917" s="302"/>
      <c r="J917" s="303"/>
      <c r="K917" s="842"/>
      <c r="L917" s="843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ht="12" thickBot="1">
      <c r="A918" s="5"/>
      <c r="B918" s="362"/>
      <c r="C918" s="632" t="s">
        <v>496</v>
      </c>
      <c r="D918" s="358"/>
      <c r="E918" s="358"/>
      <c r="F918" s="358"/>
      <c r="G918" s="358"/>
      <c r="H918" s="358"/>
      <c r="I918" s="358"/>
      <c r="J918" s="450"/>
      <c r="K918" s="193"/>
      <c r="L918" s="9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1:32" ht="15.75" customHeight="1" thickBot="1">
      <c r="A919" s="5"/>
      <c r="B919" s="175"/>
      <c r="C919" s="1249" t="s">
        <v>488</v>
      </c>
      <c r="D919" s="1250"/>
      <c r="E919" s="1250"/>
      <c r="F919" s="1250"/>
      <c r="G919" s="1250"/>
      <c r="H919" s="1250"/>
      <c r="I919" s="1250"/>
      <c r="J919" s="1251"/>
      <c r="K919" s="191"/>
      <c r="L919" s="9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1" ht="12" thickBot="1">
      <c r="A920" s="5"/>
      <c r="B920" s="340"/>
      <c r="C920" s="336" t="s">
        <v>645</v>
      </c>
      <c r="D920" s="322"/>
      <c r="E920" s="322"/>
      <c r="F920" s="322"/>
      <c r="G920" s="322"/>
      <c r="H920" s="322"/>
      <c r="I920" s="322"/>
      <c r="J920" s="324"/>
      <c r="K920" s="193"/>
      <c r="L920" s="9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1:31" ht="12" thickBot="1">
      <c r="A921" s="5"/>
      <c r="B921" s="108"/>
      <c r="C921" s="295" t="s">
        <v>492</v>
      </c>
      <c r="D921" s="302"/>
      <c r="E921" s="302"/>
      <c r="F921" s="302"/>
      <c r="G921" s="302"/>
      <c r="H921" s="302"/>
      <c r="I921" s="302"/>
      <c r="J921" s="303"/>
      <c r="K921" s="47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1:31" ht="12" thickBot="1">
      <c r="A922" s="5"/>
      <c r="B922" s="340"/>
      <c r="C922" s="336" t="s">
        <v>493</v>
      </c>
      <c r="D922" s="322"/>
      <c r="E922" s="322"/>
      <c r="F922" s="322"/>
      <c r="G922" s="322"/>
      <c r="H922" s="322"/>
      <c r="I922" s="322"/>
      <c r="J922" s="324"/>
      <c r="K922" s="47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ht="12" thickBot="1">
      <c r="A923" s="5"/>
      <c r="B923" s="108"/>
      <c r="C923" s="304" t="s">
        <v>551</v>
      </c>
      <c r="D923" s="302"/>
      <c r="E923" s="302"/>
      <c r="F923" s="302"/>
      <c r="G923" s="302"/>
      <c r="H923" s="302"/>
      <c r="I923" s="302"/>
      <c r="J923" s="303"/>
      <c r="K923" s="47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1:31" ht="12" thickBot="1">
      <c r="A924" s="5"/>
      <c r="B924" s="340"/>
      <c r="C924" s="397" t="s">
        <v>496</v>
      </c>
      <c r="D924" s="323"/>
      <c r="E924" s="323"/>
      <c r="F924" s="323"/>
      <c r="G924" s="323"/>
      <c r="H924" s="323"/>
      <c r="I924" s="323"/>
      <c r="J924" s="325"/>
      <c r="K924" s="47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2" ht="11.25">
      <c r="A925" s="5"/>
      <c r="B925" s="5"/>
      <c r="C925" s="48" t="s">
        <v>558</v>
      </c>
      <c r="D925" s="958" t="s">
        <v>173</v>
      </c>
      <c r="E925" s="958"/>
      <c r="F925" s="958"/>
      <c r="G925" s="958"/>
      <c r="H925" s="95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28.5" customHeight="1">
      <c r="A926" s="5"/>
      <c r="B926" s="5"/>
      <c r="C926" s="48" t="s">
        <v>497</v>
      </c>
      <c r="D926" s="1735" t="s">
        <v>129</v>
      </c>
      <c r="E926" s="1735"/>
      <c r="F926" s="1735"/>
      <c r="G926" s="1735"/>
      <c r="H926" s="1735"/>
      <c r="I926" s="1735"/>
      <c r="J926" s="1735"/>
      <c r="K926" s="1735"/>
      <c r="L926" s="1735"/>
      <c r="M926" s="1735"/>
      <c r="N926" s="1735"/>
      <c r="O926" s="173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1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2" thickBo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90"/>
      <c r="N928" s="90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 thickBot="1">
      <c r="A929" s="5"/>
      <c r="B929" s="5"/>
      <c r="C929" s="1093" t="s">
        <v>7</v>
      </c>
      <c r="D929" s="1094"/>
      <c r="E929" s="1094"/>
      <c r="F929" s="1094"/>
      <c r="G929" s="1094"/>
      <c r="H929" s="1094"/>
      <c r="I929" s="1094"/>
      <c r="J929" s="1094"/>
      <c r="K929" s="1094"/>
      <c r="L929" s="1095"/>
      <c r="M929" s="128"/>
      <c r="N929" s="90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1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90"/>
      <c r="N930" s="90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2" thickBot="1">
      <c r="A931" s="5"/>
      <c r="B931" s="5"/>
      <c r="C931" s="49" t="s">
        <v>709</v>
      </c>
      <c r="D931" s="49"/>
      <c r="E931" s="5"/>
      <c r="F931" s="5"/>
      <c r="G931" s="5"/>
      <c r="H931" s="5"/>
      <c r="I931" s="5"/>
      <c r="J931" s="5"/>
      <c r="K931" s="5"/>
      <c r="L931" s="5"/>
      <c r="M931" s="90"/>
      <c r="N931" s="90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1" ht="15" customHeight="1">
      <c r="A932" s="5"/>
      <c r="B932" s="1080" t="s">
        <v>715</v>
      </c>
      <c r="C932" s="1080" t="s">
        <v>716</v>
      </c>
      <c r="D932" s="890" t="s">
        <v>723</v>
      </c>
      <c r="E932" s="890" t="s">
        <v>724</v>
      </c>
      <c r="F932" s="890" t="s">
        <v>130</v>
      </c>
      <c r="G932" s="890" t="s">
        <v>132</v>
      </c>
      <c r="H932" s="890" t="s">
        <v>133</v>
      </c>
      <c r="I932" s="890" t="s">
        <v>134</v>
      </c>
      <c r="J932" s="1023" t="s">
        <v>135</v>
      </c>
      <c r="K932" s="1023" t="s">
        <v>136</v>
      </c>
      <c r="L932" s="1023" t="s">
        <v>137</v>
      </c>
      <c r="M932" s="195"/>
      <c r="N932" s="90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1:31" ht="15" customHeight="1">
      <c r="A933" s="5"/>
      <c r="B933" s="1081"/>
      <c r="C933" s="1081"/>
      <c r="D933" s="891"/>
      <c r="E933" s="891"/>
      <c r="F933" s="891"/>
      <c r="G933" s="891"/>
      <c r="H933" s="891"/>
      <c r="I933" s="891"/>
      <c r="J933" s="1024"/>
      <c r="K933" s="1024"/>
      <c r="L933" s="1024"/>
      <c r="M933" s="195"/>
      <c r="N933" s="90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1:31" ht="15" customHeight="1">
      <c r="A934" s="5"/>
      <c r="B934" s="1081"/>
      <c r="C934" s="1081"/>
      <c r="D934" s="891"/>
      <c r="E934" s="891"/>
      <c r="F934" s="891"/>
      <c r="G934" s="891"/>
      <c r="H934" s="891"/>
      <c r="I934" s="891"/>
      <c r="J934" s="1024"/>
      <c r="K934" s="1024"/>
      <c r="L934" s="1024"/>
      <c r="M934" s="195"/>
      <c r="N934" s="90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1:31" ht="15" customHeight="1">
      <c r="A935" s="5"/>
      <c r="B935" s="1081"/>
      <c r="C935" s="1081"/>
      <c r="D935" s="891"/>
      <c r="E935" s="891"/>
      <c r="F935" s="891"/>
      <c r="G935" s="891"/>
      <c r="H935" s="891"/>
      <c r="I935" s="891"/>
      <c r="J935" s="1024"/>
      <c r="K935" s="1024"/>
      <c r="L935" s="1024"/>
      <c r="M935" s="195"/>
      <c r="N935" s="90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1:31" ht="33.75" customHeight="1" thickBot="1">
      <c r="A936" s="5"/>
      <c r="B936" s="1630"/>
      <c r="C936" s="1630"/>
      <c r="D936" s="996"/>
      <c r="E936" s="891"/>
      <c r="F936" s="891"/>
      <c r="G936" s="891"/>
      <c r="H936" s="891"/>
      <c r="I936" s="891"/>
      <c r="J936" s="1024"/>
      <c r="K936" s="1024"/>
      <c r="L936" s="1024"/>
      <c r="M936" s="195"/>
      <c r="N936" s="90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ht="10.5" customHeight="1" thickBot="1">
      <c r="A937" s="5"/>
      <c r="B937" s="987"/>
      <c r="C937" s="987" t="s">
        <v>487</v>
      </c>
      <c r="D937" s="987" t="s">
        <v>647</v>
      </c>
      <c r="E937" s="353" t="s">
        <v>131</v>
      </c>
      <c r="F937" s="354"/>
      <c r="G937" s="1694"/>
      <c r="H937" s="1694"/>
      <c r="I937" s="1605" t="e">
        <f>H937/G945</f>
        <v>#DIV/0!</v>
      </c>
      <c r="J937" s="355"/>
      <c r="K937" s="355"/>
      <c r="L937" s="356" t="e">
        <f>K937/J945</f>
        <v>#DIV/0!</v>
      </c>
      <c r="M937" s="193"/>
      <c r="N937" s="90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ht="15" customHeight="1" thickBot="1">
      <c r="A938" s="5"/>
      <c r="B938" s="1066"/>
      <c r="C938" s="1066"/>
      <c r="D938" s="1066"/>
      <c r="E938" s="353" t="s">
        <v>492</v>
      </c>
      <c r="F938" s="357"/>
      <c r="G938" s="1603"/>
      <c r="H938" s="1603"/>
      <c r="I938" s="1136"/>
      <c r="J938" s="358"/>
      <c r="K938" s="358"/>
      <c r="L938" s="359" t="e">
        <f>K938/J945</f>
        <v>#DIV/0!</v>
      </c>
      <c r="M938" s="193"/>
      <c r="N938" s="90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1:31" ht="15" customHeight="1" thickBot="1">
      <c r="A939" s="5"/>
      <c r="B939" s="1066"/>
      <c r="C939" s="1066"/>
      <c r="D939" s="1066"/>
      <c r="E939" s="353" t="s">
        <v>493</v>
      </c>
      <c r="F939" s="357"/>
      <c r="G939" s="1603"/>
      <c r="H939" s="1603"/>
      <c r="I939" s="1136"/>
      <c r="J939" s="358"/>
      <c r="K939" s="358"/>
      <c r="L939" s="359" t="e">
        <f>K939/J945</f>
        <v>#DIV/0!</v>
      </c>
      <c r="M939" s="193"/>
      <c r="N939" s="90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ht="15" customHeight="1" thickBot="1">
      <c r="A940" s="5"/>
      <c r="B940" s="988"/>
      <c r="C940" s="988"/>
      <c r="D940" s="988"/>
      <c r="E940" s="353" t="s">
        <v>551</v>
      </c>
      <c r="F940" s="357"/>
      <c r="G940" s="1604"/>
      <c r="H940" s="1604"/>
      <c r="I940" s="1136"/>
      <c r="J940" s="358"/>
      <c r="K940" s="358"/>
      <c r="L940" s="359" t="e">
        <f>K940/J945</f>
        <v>#DIV/0!</v>
      </c>
      <c r="M940" s="193"/>
      <c r="N940" s="90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ht="21" customHeight="1" thickBot="1">
      <c r="A941" s="5"/>
      <c r="B941" s="987"/>
      <c r="C941" s="811" t="s">
        <v>487</v>
      </c>
      <c r="D941" s="987" t="s">
        <v>648</v>
      </c>
      <c r="E941" s="353" t="s">
        <v>131</v>
      </c>
      <c r="F941" s="357"/>
      <c r="G941" s="1602"/>
      <c r="H941" s="1602"/>
      <c r="I941" s="1136" t="e">
        <f>H941/G945</f>
        <v>#DIV/0!</v>
      </c>
      <c r="J941" s="360"/>
      <c r="K941" s="360"/>
      <c r="L941" s="359" t="e">
        <f>K941/J945</f>
        <v>#DIV/0!</v>
      </c>
      <c r="M941" s="193"/>
      <c r="N941" s="311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ht="15" customHeight="1" thickBot="1">
      <c r="A942" s="5"/>
      <c r="B942" s="1066"/>
      <c r="C942" s="812"/>
      <c r="D942" s="1066"/>
      <c r="E942" s="353" t="s">
        <v>492</v>
      </c>
      <c r="F942" s="357"/>
      <c r="G942" s="1603"/>
      <c r="H942" s="1603"/>
      <c r="I942" s="1136"/>
      <c r="J942" s="360"/>
      <c r="K942" s="360"/>
      <c r="L942" s="359">
        <v>0</v>
      </c>
      <c r="M942" s="193"/>
      <c r="N942" s="90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ht="15" customHeight="1" thickBot="1">
      <c r="A943" s="5"/>
      <c r="B943" s="1066"/>
      <c r="C943" s="812"/>
      <c r="D943" s="1066"/>
      <c r="E943" s="353" t="s">
        <v>493</v>
      </c>
      <c r="F943" s="357"/>
      <c r="G943" s="1603"/>
      <c r="H943" s="1603"/>
      <c r="I943" s="1136"/>
      <c r="J943" s="360"/>
      <c r="K943" s="360"/>
      <c r="L943" s="359">
        <v>0</v>
      </c>
      <c r="M943" s="193"/>
      <c r="N943" s="90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ht="15" customHeight="1" thickBot="1">
      <c r="A944" s="5"/>
      <c r="B944" s="988"/>
      <c r="C944" s="813"/>
      <c r="D944" s="988"/>
      <c r="E944" s="353" t="s">
        <v>551</v>
      </c>
      <c r="F944" s="361"/>
      <c r="G944" s="1604"/>
      <c r="H944" s="1604"/>
      <c r="I944" s="1136"/>
      <c r="J944" s="360"/>
      <c r="K944" s="360"/>
      <c r="L944" s="359">
        <v>0</v>
      </c>
      <c r="M944" s="193"/>
      <c r="N944" s="90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2" ht="15.75" customHeight="1" thickBot="1">
      <c r="A945" s="5"/>
      <c r="B945" s="362"/>
      <c r="C945" s="899" t="s">
        <v>649</v>
      </c>
      <c r="D945" s="1652"/>
      <c r="E945" s="900"/>
      <c r="F945" s="363"/>
      <c r="G945" s="363"/>
      <c r="H945" s="363"/>
      <c r="I945" s="364" t="e">
        <f>SUM(I937:I944)</f>
        <v>#DIV/0!</v>
      </c>
      <c r="J945" s="360"/>
      <c r="K945" s="360"/>
      <c r="L945" s="359">
        <v>0</v>
      </c>
      <c r="M945" s="196"/>
      <c r="N945" s="193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1" ht="10.5" customHeight="1" thickBot="1">
      <c r="A946" s="5"/>
      <c r="B946" s="1691"/>
      <c r="C946" s="1691" t="s">
        <v>488</v>
      </c>
      <c r="D946" s="1691" t="s">
        <v>647</v>
      </c>
      <c r="E946" s="345" t="s">
        <v>131</v>
      </c>
      <c r="F946" s="347"/>
      <c r="G946" s="1596"/>
      <c r="H946" s="1596"/>
      <c r="I946" s="1606" t="e">
        <f>H946/G954</f>
        <v>#DIV/0!</v>
      </c>
      <c r="J946" s="348"/>
      <c r="K946" s="348"/>
      <c r="L946" s="346" t="e">
        <f>K946/J954</f>
        <v>#DIV/0!</v>
      </c>
      <c r="M946" s="193"/>
      <c r="N946" s="90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ht="15" customHeight="1" thickBot="1">
      <c r="A947" s="5"/>
      <c r="B947" s="1692"/>
      <c r="C947" s="1692"/>
      <c r="D947" s="1692"/>
      <c r="E947" s="345" t="s">
        <v>492</v>
      </c>
      <c r="F947" s="347"/>
      <c r="G947" s="1597"/>
      <c r="H947" s="1597"/>
      <c r="I947" s="1606"/>
      <c r="J947" s="348"/>
      <c r="K947" s="348"/>
      <c r="L947" s="346" t="e">
        <f>K947/J954</f>
        <v>#DIV/0!</v>
      </c>
      <c r="M947" s="193"/>
      <c r="N947" s="90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ht="15" customHeight="1" thickBot="1">
      <c r="A948" s="5"/>
      <c r="B948" s="1692"/>
      <c r="C948" s="1692"/>
      <c r="D948" s="1692"/>
      <c r="E948" s="345" t="s">
        <v>493</v>
      </c>
      <c r="F948" s="347"/>
      <c r="G948" s="1597"/>
      <c r="H948" s="1597"/>
      <c r="I948" s="1606"/>
      <c r="J948" s="348"/>
      <c r="K948" s="348"/>
      <c r="L948" s="346" t="e">
        <f>K948/J954</f>
        <v>#DIV/0!</v>
      </c>
      <c r="M948" s="193"/>
      <c r="N948" s="90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1:31" ht="15" customHeight="1" thickBot="1">
      <c r="A949" s="5"/>
      <c r="B949" s="1693"/>
      <c r="C949" s="1693"/>
      <c r="D949" s="1693"/>
      <c r="E949" s="345" t="s">
        <v>551</v>
      </c>
      <c r="F949" s="347"/>
      <c r="G949" s="1598"/>
      <c r="H949" s="1598"/>
      <c r="I949" s="1606"/>
      <c r="J949" s="348"/>
      <c r="K949" s="348"/>
      <c r="L949" s="365" t="e">
        <f>K949/J954</f>
        <v>#DIV/0!</v>
      </c>
      <c r="M949" s="193"/>
      <c r="N949" s="90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1:31" ht="23.25" thickBot="1">
      <c r="A950" s="5"/>
      <c r="B950" s="1691"/>
      <c r="C950" s="1691" t="s">
        <v>488</v>
      </c>
      <c r="D950" s="366" t="s">
        <v>648</v>
      </c>
      <c r="E950" s="345" t="s">
        <v>131</v>
      </c>
      <c r="F950" s="347"/>
      <c r="G950" s="1596"/>
      <c r="H950" s="1596"/>
      <c r="I950" s="1607" t="e">
        <f>H950/G954</f>
        <v>#DIV/0!</v>
      </c>
      <c r="J950" s="350"/>
      <c r="K950" s="350"/>
      <c r="L950" s="349">
        <v>0</v>
      </c>
      <c r="M950" s="310"/>
      <c r="N950" s="298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ht="12" thickBot="1">
      <c r="A951" s="5"/>
      <c r="B951" s="1692"/>
      <c r="C951" s="1692"/>
      <c r="D951" s="367"/>
      <c r="E951" s="345" t="s">
        <v>492</v>
      </c>
      <c r="F951" s="347"/>
      <c r="G951" s="1597"/>
      <c r="H951" s="1597"/>
      <c r="I951" s="1607"/>
      <c r="J951" s="350"/>
      <c r="K951" s="350"/>
      <c r="L951" s="349">
        <v>0</v>
      </c>
      <c r="M951" s="310"/>
      <c r="N951" s="298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ht="12" thickBot="1">
      <c r="A952" s="5"/>
      <c r="B952" s="1692"/>
      <c r="C952" s="1692"/>
      <c r="D952" s="367"/>
      <c r="E952" s="345" t="s">
        <v>493</v>
      </c>
      <c r="F952" s="347"/>
      <c r="G952" s="1597"/>
      <c r="H952" s="1597"/>
      <c r="I952" s="1607"/>
      <c r="J952" s="350"/>
      <c r="K952" s="350"/>
      <c r="L952" s="349">
        <v>0</v>
      </c>
      <c r="M952" s="310"/>
      <c r="N952" s="298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1:31" ht="12" thickBot="1">
      <c r="A953" s="5"/>
      <c r="B953" s="1693"/>
      <c r="C953" s="1693"/>
      <c r="D953" s="368"/>
      <c r="E953" s="345" t="s">
        <v>551</v>
      </c>
      <c r="F953" s="351"/>
      <c r="G953" s="1598"/>
      <c r="H953" s="1598"/>
      <c r="I953" s="1608"/>
      <c r="J953" s="350"/>
      <c r="K953" s="350"/>
      <c r="L953" s="349">
        <v>0</v>
      </c>
      <c r="M953" s="310"/>
      <c r="N953" s="298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2" ht="15.75" customHeight="1" thickBot="1">
      <c r="A954" s="5"/>
      <c r="B954" s="352"/>
      <c r="C954" s="1653" t="s">
        <v>649</v>
      </c>
      <c r="D954" s="1654"/>
      <c r="E954" s="1655"/>
      <c r="F954" s="369"/>
      <c r="G954" s="369"/>
      <c r="H954" s="370"/>
      <c r="I954" s="371" t="e">
        <f>SUM(I946:I953)</f>
        <v>#DIV/0!</v>
      </c>
      <c r="J954" s="372"/>
      <c r="K954" s="370"/>
      <c r="L954" s="373">
        <v>0</v>
      </c>
      <c r="M954" s="196"/>
      <c r="N954" s="193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1.25">
      <c r="A955" s="5"/>
      <c r="B955" s="5"/>
      <c r="C955" s="5" t="s">
        <v>498</v>
      </c>
      <c r="D955" s="958" t="s">
        <v>173</v>
      </c>
      <c r="E955" s="958"/>
      <c r="F955" s="958"/>
      <c r="G955" s="958"/>
      <c r="H955" s="958"/>
      <c r="I955" s="5"/>
      <c r="J955" s="5"/>
      <c r="K955" s="5"/>
      <c r="L955" s="5"/>
      <c r="M955" s="90"/>
      <c r="N955" s="90"/>
      <c r="O955" s="127"/>
      <c r="P955" s="127"/>
      <c r="Q955" s="127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1.25">
      <c r="A956" s="5"/>
      <c r="B956" s="5"/>
      <c r="C956" s="5" t="s">
        <v>497</v>
      </c>
      <c r="D956" s="110" t="s">
        <v>710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127"/>
      <c r="P956" s="127"/>
      <c r="Q956" s="127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1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127"/>
      <c r="P957" s="127"/>
      <c r="Q957" s="127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2" thickBo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127"/>
      <c r="P958" s="127"/>
      <c r="Q958" s="127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4.25" customHeight="1" thickBot="1">
      <c r="A959" s="5"/>
      <c r="B959" s="5"/>
      <c r="C959" s="1093" t="s">
        <v>650</v>
      </c>
      <c r="D959" s="1094"/>
      <c r="E959" s="1094"/>
      <c r="F959" s="1094"/>
      <c r="G959" s="1094"/>
      <c r="H959" s="1094"/>
      <c r="I959" s="1094"/>
      <c r="J959" s="1094"/>
      <c r="K959" s="1094"/>
      <c r="L959" s="1094"/>
      <c r="M959" s="1094"/>
      <c r="N959" s="1095"/>
      <c r="O959" s="127"/>
      <c r="P959" s="127"/>
      <c r="Q959" s="127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1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127"/>
      <c r="P960" s="127"/>
      <c r="Q960" s="127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2" thickBot="1">
      <c r="A961" s="5"/>
      <c r="B961" s="5"/>
      <c r="C961" s="4" t="s">
        <v>400</v>
      </c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127"/>
      <c r="P961" s="127"/>
      <c r="Q961" s="127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22.5" customHeight="1">
      <c r="A962" s="5"/>
      <c r="B962" s="5"/>
      <c r="C962" s="853" t="s">
        <v>715</v>
      </c>
      <c r="D962" s="853"/>
      <c r="E962" s="911" t="s">
        <v>10</v>
      </c>
      <c r="F962" s="34" t="s">
        <v>11</v>
      </c>
      <c r="G962" s="911" t="s">
        <v>12</v>
      </c>
      <c r="H962" s="27" t="s">
        <v>13</v>
      </c>
      <c r="I962" s="911" t="s">
        <v>14</v>
      </c>
      <c r="J962" s="911" t="s">
        <v>15</v>
      </c>
      <c r="K962" s="911" t="s">
        <v>16</v>
      </c>
      <c r="L962" s="911" t="s">
        <v>20</v>
      </c>
      <c r="M962" s="911" t="s">
        <v>18</v>
      </c>
      <c r="N962" s="911" t="s">
        <v>19</v>
      </c>
      <c r="O962" s="127"/>
      <c r="P962" s="127"/>
      <c r="Q962" s="127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1.25">
      <c r="A963" s="5"/>
      <c r="B963" s="5"/>
      <c r="C963" s="1272"/>
      <c r="D963" s="1272"/>
      <c r="E963" s="912"/>
      <c r="F963" s="35" t="s">
        <v>17</v>
      </c>
      <c r="G963" s="912"/>
      <c r="H963" s="33" t="s">
        <v>17</v>
      </c>
      <c r="I963" s="912"/>
      <c r="J963" s="912"/>
      <c r="K963" s="912"/>
      <c r="L963" s="912"/>
      <c r="M963" s="912"/>
      <c r="N963" s="912"/>
      <c r="O963" s="127"/>
      <c r="P963" s="127"/>
      <c r="Q963" s="127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 thickBot="1">
      <c r="A964" s="5"/>
      <c r="B964" s="5"/>
      <c r="C964" s="854"/>
      <c r="D964" s="854"/>
      <c r="E964" s="913"/>
      <c r="F964" s="37" t="s">
        <v>490</v>
      </c>
      <c r="G964" s="913"/>
      <c r="H964" s="28" t="s">
        <v>490</v>
      </c>
      <c r="I964" s="913"/>
      <c r="J964" s="913"/>
      <c r="K964" s="913"/>
      <c r="L964" s="913"/>
      <c r="M964" s="913"/>
      <c r="N964" s="913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" customHeight="1" thickBot="1">
      <c r="A965" s="5"/>
      <c r="B965" s="5"/>
      <c r="C965" s="374"/>
      <c r="D965" s="374" t="s">
        <v>725</v>
      </c>
      <c r="E965" s="348"/>
      <c r="F965" s="375"/>
      <c r="G965" s="375"/>
      <c r="H965" s="375"/>
      <c r="I965" s="348"/>
      <c r="J965" s="348"/>
      <c r="K965" s="348"/>
      <c r="L965" s="348"/>
      <c r="M965" s="348"/>
      <c r="N965" s="376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4.25" customHeight="1" thickBot="1">
      <c r="A966" s="5"/>
      <c r="B966" s="5"/>
      <c r="C966" s="380"/>
      <c r="D966" s="383" t="s">
        <v>582</v>
      </c>
      <c r="E966" s="381"/>
      <c r="F966" s="381"/>
      <c r="G966" s="381"/>
      <c r="H966" s="381"/>
      <c r="I966" s="381"/>
      <c r="J966" s="381"/>
      <c r="K966" s="381"/>
      <c r="L966" s="381"/>
      <c r="M966" s="381"/>
      <c r="N966" s="382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1.25">
      <c r="A967" s="5"/>
      <c r="B967" s="5"/>
      <c r="C967" s="46" t="s">
        <v>558</v>
      </c>
      <c r="D967" s="958" t="s">
        <v>173</v>
      </c>
      <c r="E967" s="958"/>
      <c r="F967" s="958"/>
      <c r="G967" s="958"/>
      <c r="H967" s="95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1.25">
      <c r="A968" s="5"/>
      <c r="B968" s="5"/>
      <c r="C968" s="46" t="s">
        <v>497</v>
      </c>
      <c r="D968" s="4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1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1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2" thickBot="1">
      <c r="A971" s="5"/>
      <c r="B971" s="5"/>
      <c r="C971" s="4" t="s">
        <v>401</v>
      </c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1.25">
      <c r="A972" s="5"/>
      <c r="B972" s="5"/>
      <c r="C972" s="853" t="s">
        <v>715</v>
      </c>
      <c r="D972" s="853"/>
      <c r="E972" s="911" t="s">
        <v>526</v>
      </c>
      <c r="F972" s="911" t="s">
        <v>20</v>
      </c>
      <c r="G972" s="911" t="s">
        <v>21</v>
      </c>
      <c r="H972" s="911" t="s">
        <v>22</v>
      </c>
      <c r="I972" s="1042" t="s">
        <v>23</v>
      </c>
      <c r="J972" s="1545" t="s">
        <v>634</v>
      </c>
      <c r="K972" s="1546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1.25">
      <c r="A973" s="5"/>
      <c r="B973" s="5"/>
      <c r="C973" s="1272"/>
      <c r="D973" s="1272"/>
      <c r="E973" s="912"/>
      <c r="F973" s="912"/>
      <c r="G973" s="912"/>
      <c r="H973" s="912"/>
      <c r="I973" s="1043"/>
      <c r="J973" s="1547"/>
      <c r="K973" s="1548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24" customHeight="1" thickBot="1">
      <c r="A974" s="5"/>
      <c r="B974" s="5"/>
      <c r="C974" s="854"/>
      <c r="D974" s="854"/>
      <c r="E974" s="913"/>
      <c r="F974" s="913"/>
      <c r="G974" s="913"/>
      <c r="H974" s="913"/>
      <c r="I974" s="1044"/>
      <c r="J974" s="1549"/>
      <c r="K974" s="1550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2" thickBot="1">
      <c r="A975" s="5"/>
      <c r="B975" s="5"/>
      <c r="C975" s="386"/>
      <c r="D975" s="386" t="s">
        <v>725</v>
      </c>
      <c r="E975" s="387"/>
      <c r="F975" s="387"/>
      <c r="G975" s="387"/>
      <c r="H975" s="387"/>
      <c r="I975" s="388"/>
      <c r="J975" s="1265"/>
      <c r="K975" s="1266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 thickBot="1">
      <c r="A976" s="5"/>
      <c r="B976" s="5"/>
      <c r="C976" s="380"/>
      <c r="D976" s="383" t="s">
        <v>582</v>
      </c>
      <c r="E976" s="381"/>
      <c r="F976" s="381"/>
      <c r="G976" s="381"/>
      <c r="H976" s="381"/>
      <c r="I976" s="384"/>
      <c r="J976" s="1543"/>
      <c r="K976" s="154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1.25">
      <c r="A977" s="5"/>
      <c r="B977" s="5"/>
      <c r="C977" s="46" t="s">
        <v>558</v>
      </c>
      <c r="D977" s="958" t="s">
        <v>173</v>
      </c>
      <c r="E977" s="958"/>
      <c r="F977" s="958"/>
      <c r="G977" s="958"/>
      <c r="H977" s="95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1.25">
      <c r="A978" s="5"/>
      <c r="B978" s="5"/>
      <c r="C978" s="46" t="s">
        <v>497</v>
      </c>
      <c r="D978" s="4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1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2" thickBo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 thickBot="1">
      <c r="A981" s="5"/>
      <c r="B981" s="5"/>
      <c r="C981" s="1093" t="s">
        <v>651</v>
      </c>
      <c r="D981" s="1094"/>
      <c r="E981" s="1094"/>
      <c r="F981" s="1094"/>
      <c r="G981" s="1094"/>
      <c r="H981" s="1094"/>
      <c r="I981" s="1094"/>
      <c r="J981" s="1094"/>
      <c r="K981" s="1094"/>
      <c r="L981" s="1094"/>
      <c r="M981" s="1094"/>
      <c r="N981" s="1094"/>
      <c r="O981" s="1094"/>
      <c r="P981" s="109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1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2" thickBot="1">
      <c r="A983" s="5"/>
      <c r="B983" s="5"/>
      <c r="C983" s="1651" t="s">
        <v>402</v>
      </c>
      <c r="D983" s="1651"/>
      <c r="E983" s="1651"/>
      <c r="F983" s="1651"/>
      <c r="G983" s="1651"/>
      <c r="H983" s="1651"/>
      <c r="I983" s="1651"/>
      <c r="J983" s="1651"/>
      <c r="K983" s="1651"/>
      <c r="L983" s="1651"/>
      <c r="M983" s="1651"/>
      <c r="N983" s="1651"/>
      <c r="O983" s="1651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2" thickBot="1">
      <c r="A984" s="5"/>
      <c r="B984" s="5"/>
      <c r="C984" s="853" t="s">
        <v>715</v>
      </c>
      <c r="D984" s="853" t="s">
        <v>727</v>
      </c>
      <c r="E984" s="940" t="s">
        <v>487</v>
      </c>
      <c r="F984" s="941"/>
      <c r="G984" s="941"/>
      <c r="H984" s="941"/>
      <c r="I984" s="941"/>
      <c r="J984" s="942"/>
      <c r="K984" s="940" t="s">
        <v>488</v>
      </c>
      <c r="L984" s="941"/>
      <c r="M984" s="941"/>
      <c r="N984" s="941"/>
      <c r="O984" s="941"/>
      <c r="P984" s="942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33.75">
      <c r="A985" s="5"/>
      <c r="B985" s="5"/>
      <c r="C985" s="1272"/>
      <c r="D985" s="1272"/>
      <c r="E985" s="890" t="s">
        <v>646</v>
      </c>
      <c r="F985" s="911" t="s">
        <v>24</v>
      </c>
      <c r="G985" s="890" t="s">
        <v>25</v>
      </c>
      <c r="H985" s="911" t="s">
        <v>26</v>
      </c>
      <c r="I985" s="27" t="s">
        <v>27</v>
      </c>
      <c r="J985" s="890" t="s">
        <v>138</v>
      </c>
      <c r="K985" s="890" t="s">
        <v>646</v>
      </c>
      <c r="L985" s="911" t="s">
        <v>24</v>
      </c>
      <c r="M985" s="890" t="s">
        <v>25</v>
      </c>
      <c r="N985" s="911" t="s">
        <v>26</v>
      </c>
      <c r="O985" s="27" t="s">
        <v>27</v>
      </c>
      <c r="P985" s="890" t="s">
        <v>138</v>
      </c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45">
      <c r="A986" s="5"/>
      <c r="B986" s="5"/>
      <c r="C986" s="1272"/>
      <c r="D986" s="1272"/>
      <c r="E986" s="891"/>
      <c r="F986" s="912"/>
      <c r="G986" s="891"/>
      <c r="H986" s="912"/>
      <c r="I986" s="33" t="s">
        <v>28</v>
      </c>
      <c r="J986" s="891"/>
      <c r="K986" s="891"/>
      <c r="L986" s="912"/>
      <c r="M986" s="891"/>
      <c r="N986" s="912"/>
      <c r="O986" s="33" t="s">
        <v>28</v>
      </c>
      <c r="P986" s="891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1.25">
      <c r="A987" s="5"/>
      <c r="B987" s="5"/>
      <c r="C987" s="1272"/>
      <c r="D987" s="1272"/>
      <c r="E987" s="891"/>
      <c r="F987" s="912"/>
      <c r="G987" s="891"/>
      <c r="H987" s="912"/>
      <c r="I987" s="111"/>
      <c r="J987" s="891"/>
      <c r="K987" s="891"/>
      <c r="L987" s="912"/>
      <c r="M987" s="891"/>
      <c r="N987" s="912"/>
      <c r="O987" s="111"/>
      <c r="P987" s="891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1.25">
      <c r="A988" s="5"/>
      <c r="B988" s="5"/>
      <c r="C988" s="1272"/>
      <c r="D988" s="1272"/>
      <c r="E988" s="891"/>
      <c r="F988" s="912"/>
      <c r="G988" s="891"/>
      <c r="H988" s="912"/>
      <c r="I988" s="111"/>
      <c r="J988" s="891"/>
      <c r="K988" s="891"/>
      <c r="L988" s="912"/>
      <c r="M988" s="891"/>
      <c r="N988" s="912"/>
      <c r="O988" s="111"/>
      <c r="P988" s="891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2" thickBot="1">
      <c r="A989" s="5"/>
      <c r="B989" s="5"/>
      <c r="C989" s="854"/>
      <c r="D989" s="854"/>
      <c r="E989" s="996"/>
      <c r="F989" s="913"/>
      <c r="G989" s="996"/>
      <c r="H989" s="913"/>
      <c r="I989" s="14"/>
      <c r="J989" s="996"/>
      <c r="K989" s="996"/>
      <c r="L989" s="913"/>
      <c r="M989" s="996"/>
      <c r="N989" s="913"/>
      <c r="O989" s="14"/>
      <c r="P989" s="996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1.25">
      <c r="A990" s="5"/>
      <c r="B990" s="5"/>
      <c r="C990" s="1473"/>
      <c r="D990" s="1473" t="s">
        <v>492</v>
      </c>
      <c r="E990" s="1256"/>
      <c r="F990" s="1256"/>
      <c r="G990" s="1256"/>
      <c r="H990" s="1256"/>
      <c r="I990" s="1256"/>
      <c r="J990" s="1257" t="e">
        <f>H990/G990</f>
        <v>#DIV/0!</v>
      </c>
      <c r="K990" s="1260"/>
      <c r="L990" s="1260"/>
      <c r="M990" s="1260"/>
      <c r="N990" s="1260"/>
      <c r="O990" s="1260"/>
      <c r="P990" s="1261" t="e">
        <f>N990/M990</f>
        <v>#DIV/0!</v>
      </c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1.25">
      <c r="A991" s="5"/>
      <c r="B991" s="5"/>
      <c r="C991" s="1474"/>
      <c r="D991" s="1474"/>
      <c r="E991" s="1256"/>
      <c r="F991" s="1256"/>
      <c r="G991" s="1256"/>
      <c r="H991" s="1256"/>
      <c r="I991" s="1256"/>
      <c r="J991" s="1258"/>
      <c r="K991" s="1256"/>
      <c r="L991" s="1256"/>
      <c r="M991" s="1256"/>
      <c r="N991" s="1256"/>
      <c r="O991" s="1256"/>
      <c r="P991" s="1262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1.25">
      <c r="A992" s="5"/>
      <c r="B992" s="5"/>
      <c r="C992" s="1474"/>
      <c r="D992" s="1474"/>
      <c r="E992" s="1256"/>
      <c r="F992" s="1256"/>
      <c r="G992" s="1256"/>
      <c r="H992" s="1256"/>
      <c r="I992" s="1256"/>
      <c r="J992" s="1258"/>
      <c r="K992" s="1256"/>
      <c r="L992" s="1256"/>
      <c r="M992" s="1256"/>
      <c r="N992" s="1256"/>
      <c r="O992" s="1256"/>
      <c r="P992" s="1262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1.25">
      <c r="A993" s="5"/>
      <c r="B993" s="5"/>
      <c r="C993" s="1474"/>
      <c r="D993" s="1474"/>
      <c r="E993" s="1256"/>
      <c r="F993" s="1256"/>
      <c r="G993" s="1256"/>
      <c r="H993" s="1256"/>
      <c r="I993" s="1256"/>
      <c r="J993" s="1258"/>
      <c r="K993" s="1256"/>
      <c r="L993" s="1256"/>
      <c r="M993" s="1256"/>
      <c r="N993" s="1256"/>
      <c r="O993" s="1256"/>
      <c r="P993" s="1262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1.25">
      <c r="A994" s="5"/>
      <c r="B994" s="5"/>
      <c r="C994" s="1474"/>
      <c r="D994" s="1474"/>
      <c r="E994" s="1256"/>
      <c r="F994" s="1256"/>
      <c r="G994" s="1256"/>
      <c r="H994" s="1256"/>
      <c r="I994" s="1256"/>
      <c r="J994" s="1258"/>
      <c r="K994" s="1256"/>
      <c r="L994" s="1256"/>
      <c r="M994" s="1256"/>
      <c r="N994" s="1256"/>
      <c r="O994" s="1256"/>
      <c r="P994" s="1262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2" thickBot="1">
      <c r="A995" s="5"/>
      <c r="B995" s="5"/>
      <c r="C995" s="1475"/>
      <c r="D995" s="1475"/>
      <c r="E995" s="1256"/>
      <c r="F995" s="1256"/>
      <c r="G995" s="1256"/>
      <c r="H995" s="1256"/>
      <c r="I995" s="1256"/>
      <c r="J995" s="1258"/>
      <c r="K995" s="1256"/>
      <c r="L995" s="1256"/>
      <c r="M995" s="1256"/>
      <c r="N995" s="1256"/>
      <c r="O995" s="1256"/>
      <c r="P995" s="1262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1.25">
      <c r="A996" s="5"/>
      <c r="B996" s="5"/>
      <c r="C996" s="987"/>
      <c r="D996" s="987" t="s">
        <v>493</v>
      </c>
      <c r="E996" s="1114"/>
      <c r="F996" s="1114"/>
      <c r="G996" s="1114"/>
      <c r="H996" s="1114"/>
      <c r="I996" s="1114"/>
      <c r="J996" s="1255" t="e">
        <f>H996/G996</f>
        <v>#DIV/0!</v>
      </c>
      <c r="K996" s="1114"/>
      <c r="L996" s="1114"/>
      <c r="M996" s="1114"/>
      <c r="N996" s="1114"/>
      <c r="O996" s="1114"/>
      <c r="P996" s="1259" t="e">
        <f>N996/M996</f>
        <v>#DIV/0!</v>
      </c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1.25">
      <c r="A997" s="5"/>
      <c r="B997" s="5"/>
      <c r="C997" s="1066"/>
      <c r="D997" s="1066"/>
      <c r="E997" s="1114"/>
      <c r="F997" s="1114"/>
      <c r="G997" s="1114"/>
      <c r="H997" s="1114"/>
      <c r="I997" s="1114"/>
      <c r="J997" s="1255"/>
      <c r="K997" s="1114"/>
      <c r="L997" s="1114"/>
      <c r="M997" s="1114"/>
      <c r="N997" s="1114"/>
      <c r="O997" s="1114"/>
      <c r="P997" s="1259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1.25">
      <c r="A998" s="5"/>
      <c r="B998" s="5"/>
      <c r="C998" s="1066"/>
      <c r="D998" s="1066"/>
      <c r="E998" s="1114"/>
      <c r="F998" s="1114"/>
      <c r="G998" s="1114"/>
      <c r="H998" s="1114"/>
      <c r="I998" s="1114"/>
      <c r="J998" s="1255"/>
      <c r="K998" s="1114"/>
      <c r="L998" s="1114"/>
      <c r="M998" s="1114"/>
      <c r="N998" s="1114"/>
      <c r="O998" s="1114"/>
      <c r="P998" s="1259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1.25">
      <c r="A999" s="5"/>
      <c r="B999" s="5"/>
      <c r="C999" s="1066"/>
      <c r="D999" s="1066"/>
      <c r="E999" s="1114"/>
      <c r="F999" s="1114"/>
      <c r="G999" s="1114"/>
      <c r="H999" s="1114"/>
      <c r="I999" s="1114"/>
      <c r="J999" s="1255"/>
      <c r="K999" s="1114"/>
      <c r="L999" s="1114"/>
      <c r="M999" s="1114"/>
      <c r="N999" s="1114"/>
      <c r="O999" s="1114"/>
      <c r="P999" s="1259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2" thickBot="1">
      <c r="A1000" s="5"/>
      <c r="B1000" s="5"/>
      <c r="C1000" s="988"/>
      <c r="D1000" s="988"/>
      <c r="E1000" s="1114"/>
      <c r="F1000" s="1114"/>
      <c r="G1000" s="1114"/>
      <c r="H1000" s="1114"/>
      <c r="I1000" s="1114"/>
      <c r="J1000" s="1255"/>
      <c r="K1000" s="1114"/>
      <c r="L1000" s="1114"/>
      <c r="M1000" s="1114"/>
      <c r="N1000" s="1114"/>
      <c r="O1000" s="1114"/>
      <c r="P1000" s="1259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 ht="11.25">
      <c r="A1001" s="5"/>
      <c r="B1001" s="5"/>
      <c r="C1001" s="1323"/>
      <c r="D1001" s="1323" t="s">
        <v>551</v>
      </c>
      <c r="E1001" s="1263"/>
      <c r="F1001" s="1263"/>
      <c r="G1001" s="1263"/>
      <c r="H1001" s="1263"/>
      <c r="I1001" s="1263"/>
      <c r="J1001" s="1267" t="e">
        <f>H1001/G1001</f>
        <v>#DIV/0!</v>
      </c>
      <c r="K1001" s="1263"/>
      <c r="L1001" s="1263"/>
      <c r="M1001" s="1263"/>
      <c r="N1001" s="1263"/>
      <c r="O1001" s="1263"/>
      <c r="P1001" s="1273" t="e">
        <f>N1001/M1001</f>
        <v>#DIV/0!</v>
      </c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32" ht="11.25">
      <c r="A1002" s="5"/>
      <c r="B1002" s="5"/>
      <c r="C1002" s="1679"/>
      <c r="D1002" s="1679"/>
      <c r="E1002" s="1263"/>
      <c r="F1002" s="1263"/>
      <c r="G1002" s="1263"/>
      <c r="H1002" s="1263"/>
      <c r="I1002" s="1263"/>
      <c r="J1002" s="1267"/>
      <c r="K1002" s="1263"/>
      <c r="L1002" s="1263"/>
      <c r="M1002" s="1263"/>
      <c r="N1002" s="1263"/>
      <c r="O1002" s="1263"/>
      <c r="P1002" s="1273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</row>
    <row r="1003" spans="1:32" ht="11.25">
      <c r="A1003" s="5"/>
      <c r="B1003" s="5"/>
      <c r="C1003" s="1679"/>
      <c r="D1003" s="1679"/>
      <c r="E1003" s="1263"/>
      <c r="F1003" s="1263"/>
      <c r="G1003" s="1263"/>
      <c r="H1003" s="1263"/>
      <c r="I1003" s="1263"/>
      <c r="J1003" s="1267"/>
      <c r="K1003" s="1263"/>
      <c r="L1003" s="1263"/>
      <c r="M1003" s="1263"/>
      <c r="N1003" s="1263"/>
      <c r="O1003" s="1263"/>
      <c r="P1003" s="1273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</row>
    <row r="1004" spans="1:32" ht="11.25">
      <c r="A1004" s="5"/>
      <c r="B1004" s="5"/>
      <c r="C1004" s="1679"/>
      <c r="D1004" s="1679"/>
      <c r="E1004" s="1263"/>
      <c r="F1004" s="1263"/>
      <c r="G1004" s="1263"/>
      <c r="H1004" s="1263"/>
      <c r="I1004" s="1263"/>
      <c r="J1004" s="1267"/>
      <c r="K1004" s="1263"/>
      <c r="L1004" s="1263"/>
      <c r="M1004" s="1263"/>
      <c r="N1004" s="1263"/>
      <c r="O1004" s="1263"/>
      <c r="P1004" s="1273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</row>
    <row r="1005" spans="1:32" ht="12" thickBot="1">
      <c r="A1005" s="5"/>
      <c r="B1005" s="5"/>
      <c r="C1005" s="1324"/>
      <c r="D1005" s="1324"/>
      <c r="E1005" s="1264"/>
      <c r="F1005" s="1264"/>
      <c r="G1005" s="1264"/>
      <c r="H1005" s="1264"/>
      <c r="I1005" s="1264"/>
      <c r="J1005" s="1268"/>
      <c r="K1005" s="1264"/>
      <c r="L1005" s="1264"/>
      <c r="M1005" s="1264"/>
      <c r="N1005" s="1264"/>
      <c r="O1005" s="1264"/>
      <c r="P1005" s="1274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</row>
    <row r="1006" spans="1:32" ht="11.25">
      <c r="A1006" s="5"/>
      <c r="B1006" s="5"/>
      <c r="C1006" s="80" t="s">
        <v>498</v>
      </c>
      <c r="D1006" s="958" t="s">
        <v>173</v>
      </c>
      <c r="E1006" s="958"/>
      <c r="F1006" s="958"/>
      <c r="G1006" s="958"/>
      <c r="H1006" s="958"/>
      <c r="I1006" s="80"/>
      <c r="J1006" s="80"/>
      <c r="K1006" s="80"/>
      <c r="L1006" s="80"/>
      <c r="M1006" s="80"/>
      <c r="N1006" s="80"/>
      <c r="O1006" s="80"/>
      <c r="P1006" s="80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</row>
    <row r="1007" spans="1:32" ht="11.25">
      <c r="A1007" s="5"/>
      <c r="B1007" s="5"/>
      <c r="C1007" s="80" t="s">
        <v>497</v>
      </c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</row>
    <row r="1008" spans="1:32" ht="11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</row>
    <row r="1009" spans="1:32" ht="11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</row>
    <row r="1010" spans="1:32" ht="12" thickBot="1">
      <c r="A1010" s="5"/>
      <c r="B1010" s="5"/>
      <c r="C1010" s="1271" t="s">
        <v>403</v>
      </c>
      <c r="D1010" s="1271"/>
      <c r="E1010" s="1271"/>
      <c r="F1010" s="1271"/>
      <c r="G1010" s="1271"/>
      <c r="H1010" s="1271"/>
      <c r="I1010" s="1271"/>
      <c r="J1010" s="1271"/>
      <c r="K1010" s="1271"/>
      <c r="L1010" s="1271"/>
      <c r="M1010" s="1271"/>
      <c r="N1010" s="1271"/>
      <c r="O1010" s="1271"/>
      <c r="P1010" s="1271"/>
      <c r="Q1010" s="1271"/>
      <c r="R1010" s="1271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</row>
    <row r="1011" spans="1:31" ht="12" thickBot="1">
      <c r="A1011" s="5"/>
      <c r="B1011" s="853" t="s">
        <v>715</v>
      </c>
      <c r="C1011" s="853" t="s">
        <v>727</v>
      </c>
      <c r="D1011" s="940" t="s">
        <v>487</v>
      </c>
      <c r="E1011" s="941"/>
      <c r="F1011" s="941"/>
      <c r="G1011" s="941"/>
      <c r="H1011" s="941"/>
      <c r="I1011" s="942"/>
      <c r="J1011" s="940" t="s">
        <v>488</v>
      </c>
      <c r="K1011" s="941"/>
      <c r="L1011" s="941"/>
      <c r="M1011" s="941"/>
      <c r="N1011" s="941"/>
      <c r="O1011" s="942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</row>
    <row r="1012" spans="1:31" ht="33.75">
      <c r="A1012" s="5"/>
      <c r="B1012" s="1272"/>
      <c r="C1012" s="1272"/>
      <c r="D1012" s="890" t="s">
        <v>646</v>
      </c>
      <c r="E1012" s="911" t="s">
        <v>24</v>
      </c>
      <c r="F1012" s="890" t="s">
        <v>25</v>
      </c>
      <c r="G1012" s="911" t="s">
        <v>26</v>
      </c>
      <c r="H1012" s="34" t="s">
        <v>27</v>
      </c>
      <c r="I1012" s="890" t="s">
        <v>138</v>
      </c>
      <c r="J1012" s="890" t="s">
        <v>646</v>
      </c>
      <c r="K1012" s="911" t="s">
        <v>24</v>
      </c>
      <c r="L1012" s="890" t="s">
        <v>25</v>
      </c>
      <c r="M1012" s="911" t="s">
        <v>26</v>
      </c>
      <c r="N1012" s="34" t="s">
        <v>27</v>
      </c>
      <c r="O1012" s="890" t="s">
        <v>138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</row>
    <row r="1013" spans="1:31" ht="45">
      <c r="A1013" s="5"/>
      <c r="B1013" s="1272"/>
      <c r="C1013" s="1272"/>
      <c r="D1013" s="891"/>
      <c r="E1013" s="912"/>
      <c r="F1013" s="891"/>
      <c r="G1013" s="912"/>
      <c r="H1013" s="35" t="s">
        <v>28</v>
      </c>
      <c r="I1013" s="891"/>
      <c r="J1013" s="891"/>
      <c r="K1013" s="912"/>
      <c r="L1013" s="891"/>
      <c r="M1013" s="912"/>
      <c r="N1013" s="35" t="s">
        <v>28</v>
      </c>
      <c r="O1013" s="891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</row>
    <row r="1014" spans="1:31" ht="11.25">
      <c r="A1014" s="5"/>
      <c r="B1014" s="1272"/>
      <c r="C1014" s="1272"/>
      <c r="D1014" s="891"/>
      <c r="E1014" s="912"/>
      <c r="F1014" s="891"/>
      <c r="G1014" s="912"/>
      <c r="H1014" s="16"/>
      <c r="I1014" s="891"/>
      <c r="J1014" s="891"/>
      <c r="K1014" s="912"/>
      <c r="L1014" s="891"/>
      <c r="M1014" s="912"/>
      <c r="N1014" s="16"/>
      <c r="O1014" s="891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</row>
    <row r="1015" spans="1:31" ht="11.25">
      <c r="A1015" s="5"/>
      <c r="B1015" s="1272"/>
      <c r="C1015" s="1272"/>
      <c r="D1015" s="891"/>
      <c r="E1015" s="912"/>
      <c r="F1015" s="891"/>
      <c r="G1015" s="912"/>
      <c r="H1015" s="16"/>
      <c r="I1015" s="891"/>
      <c r="J1015" s="891"/>
      <c r="K1015" s="912"/>
      <c r="L1015" s="891"/>
      <c r="M1015" s="912"/>
      <c r="N1015" s="16"/>
      <c r="O1015" s="891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</row>
    <row r="1016" spans="1:31" ht="12" thickBot="1">
      <c r="A1016" s="5"/>
      <c r="B1016" s="854"/>
      <c r="C1016" s="854"/>
      <c r="D1016" s="996"/>
      <c r="E1016" s="913"/>
      <c r="F1016" s="996"/>
      <c r="G1016" s="913"/>
      <c r="H1016" s="140"/>
      <c r="I1016" s="996"/>
      <c r="J1016" s="996"/>
      <c r="K1016" s="913"/>
      <c r="L1016" s="996"/>
      <c r="M1016" s="913"/>
      <c r="N1016" s="140"/>
      <c r="O1016" s="996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</row>
    <row r="1017" spans="1:31" ht="11.25">
      <c r="A1017" s="5"/>
      <c r="B1017" s="1323"/>
      <c r="C1017" s="1323" t="s">
        <v>492</v>
      </c>
      <c r="D1017" s="1269"/>
      <c r="E1017" s="1269"/>
      <c r="F1017" s="1269"/>
      <c r="G1017" s="1269"/>
      <c r="H1017" s="1269"/>
      <c r="I1017" s="1275"/>
      <c r="J1017" s="1269"/>
      <c r="K1017" s="1269"/>
      <c r="L1017" s="1269"/>
      <c r="M1017" s="1269"/>
      <c r="N1017" s="1277"/>
      <c r="O1017" s="127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</row>
    <row r="1018" spans="1:31" ht="11.25">
      <c r="A1018" s="5"/>
      <c r="B1018" s="1679"/>
      <c r="C1018" s="1679"/>
      <c r="D1018" s="1270"/>
      <c r="E1018" s="1270"/>
      <c r="F1018" s="1270"/>
      <c r="G1018" s="1270"/>
      <c r="H1018" s="1270"/>
      <c r="I1018" s="1276"/>
      <c r="J1018" s="1270"/>
      <c r="K1018" s="1270"/>
      <c r="L1018" s="1270"/>
      <c r="M1018" s="1270"/>
      <c r="N1018" s="1278"/>
      <c r="O1018" s="1276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</row>
    <row r="1019" spans="1:31" ht="12.75" customHeight="1">
      <c r="A1019" s="5"/>
      <c r="B1019" s="1679"/>
      <c r="C1019" s="1679"/>
      <c r="D1019" s="1270"/>
      <c r="E1019" s="1270"/>
      <c r="F1019" s="1270"/>
      <c r="G1019" s="1270"/>
      <c r="H1019" s="1270"/>
      <c r="I1019" s="1276"/>
      <c r="J1019" s="1270"/>
      <c r="K1019" s="1270"/>
      <c r="L1019" s="1270"/>
      <c r="M1019" s="1270"/>
      <c r="N1019" s="1278"/>
      <c r="O1019" s="1276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</row>
    <row r="1020" spans="1:31" ht="12.75" customHeight="1">
      <c r="A1020" s="5"/>
      <c r="B1020" s="1679"/>
      <c r="C1020" s="1679"/>
      <c r="D1020" s="1270"/>
      <c r="E1020" s="1270"/>
      <c r="F1020" s="1270"/>
      <c r="G1020" s="1270"/>
      <c r="H1020" s="1270"/>
      <c r="I1020" s="1276"/>
      <c r="J1020" s="1270"/>
      <c r="K1020" s="1270"/>
      <c r="L1020" s="1270"/>
      <c r="M1020" s="1270"/>
      <c r="N1020" s="1278"/>
      <c r="O1020" s="1276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</row>
    <row r="1021" spans="1:31" ht="11.25">
      <c r="A1021" s="5"/>
      <c r="B1021" s="1679"/>
      <c r="C1021" s="1679"/>
      <c r="D1021" s="1270"/>
      <c r="E1021" s="1270"/>
      <c r="F1021" s="1270"/>
      <c r="G1021" s="1270"/>
      <c r="H1021" s="1270"/>
      <c r="I1021" s="1276"/>
      <c r="J1021" s="1270"/>
      <c r="K1021" s="1270"/>
      <c r="L1021" s="1270"/>
      <c r="M1021" s="1270"/>
      <c r="N1021" s="1278"/>
      <c r="O1021" s="1276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</row>
    <row r="1022" spans="1:31" ht="12" thickBot="1">
      <c r="A1022" s="5"/>
      <c r="B1022" s="1324"/>
      <c r="C1022" s="1324"/>
      <c r="D1022" s="1270"/>
      <c r="E1022" s="1270"/>
      <c r="F1022" s="1270"/>
      <c r="G1022" s="1270"/>
      <c r="H1022" s="1270"/>
      <c r="I1022" s="1276"/>
      <c r="J1022" s="1270"/>
      <c r="K1022" s="1270"/>
      <c r="L1022" s="1270"/>
      <c r="M1022" s="1270"/>
      <c r="N1022" s="1278"/>
      <c r="O1022" s="1276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</row>
    <row r="1023" spans="1:31" ht="11.25">
      <c r="A1023" s="5"/>
      <c r="B1023" s="987"/>
      <c r="C1023" s="987" t="s">
        <v>493</v>
      </c>
      <c r="D1023" s="1140"/>
      <c r="E1023" s="1140"/>
      <c r="F1023" s="1140"/>
      <c r="G1023" s="1140"/>
      <c r="H1023" s="1140"/>
      <c r="I1023" s="1280"/>
      <c r="J1023" s="1140"/>
      <c r="K1023" s="1140"/>
      <c r="L1023" s="1140"/>
      <c r="M1023" s="1140"/>
      <c r="N1023" s="1279"/>
      <c r="O1023" s="1280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</row>
    <row r="1024" spans="1:31" ht="11.25">
      <c r="A1024" s="5"/>
      <c r="B1024" s="1066"/>
      <c r="C1024" s="1066"/>
      <c r="D1024" s="1140"/>
      <c r="E1024" s="1140"/>
      <c r="F1024" s="1140"/>
      <c r="G1024" s="1140"/>
      <c r="H1024" s="1140"/>
      <c r="I1024" s="1280"/>
      <c r="J1024" s="1140"/>
      <c r="K1024" s="1140"/>
      <c r="L1024" s="1140"/>
      <c r="M1024" s="1140"/>
      <c r="N1024" s="1279"/>
      <c r="O1024" s="1280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</row>
    <row r="1025" spans="1:31" ht="11.25">
      <c r="A1025" s="5"/>
      <c r="B1025" s="1066"/>
      <c r="C1025" s="1066"/>
      <c r="D1025" s="1140"/>
      <c r="E1025" s="1140"/>
      <c r="F1025" s="1140"/>
      <c r="G1025" s="1140"/>
      <c r="H1025" s="1140"/>
      <c r="I1025" s="1280"/>
      <c r="J1025" s="1140"/>
      <c r="K1025" s="1140"/>
      <c r="L1025" s="1140"/>
      <c r="M1025" s="1140"/>
      <c r="N1025" s="1279"/>
      <c r="O1025" s="1280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</row>
    <row r="1026" spans="1:31" ht="11.25">
      <c r="A1026" s="5"/>
      <c r="B1026" s="1066"/>
      <c r="C1026" s="1066"/>
      <c r="D1026" s="1140"/>
      <c r="E1026" s="1140"/>
      <c r="F1026" s="1140"/>
      <c r="G1026" s="1140"/>
      <c r="H1026" s="1140"/>
      <c r="I1026" s="1280"/>
      <c r="J1026" s="1140"/>
      <c r="K1026" s="1140"/>
      <c r="L1026" s="1140"/>
      <c r="M1026" s="1140"/>
      <c r="N1026" s="1279"/>
      <c r="O1026" s="1280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</row>
    <row r="1027" spans="1:31" ht="12" thickBot="1">
      <c r="A1027" s="5"/>
      <c r="B1027" s="988"/>
      <c r="C1027" s="988"/>
      <c r="D1027" s="1140"/>
      <c r="E1027" s="1140"/>
      <c r="F1027" s="1140"/>
      <c r="G1027" s="1140"/>
      <c r="H1027" s="1140"/>
      <c r="I1027" s="1280"/>
      <c r="J1027" s="1140"/>
      <c r="K1027" s="1140"/>
      <c r="L1027" s="1140"/>
      <c r="M1027" s="1140"/>
      <c r="N1027" s="1279"/>
      <c r="O1027" s="1280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</row>
    <row r="1028" spans="1:31" ht="11.25">
      <c r="A1028" s="5"/>
      <c r="B1028" s="1476"/>
      <c r="C1028" s="1695" t="s">
        <v>551</v>
      </c>
      <c r="D1028" s="1283"/>
      <c r="E1028" s="1283"/>
      <c r="F1028" s="1283"/>
      <c r="G1028" s="1283"/>
      <c r="H1028" s="1283"/>
      <c r="I1028" s="1471"/>
      <c r="J1028" s="1283"/>
      <c r="K1028" s="1283"/>
      <c r="L1028" s="1283"/>
      <c r="M1028" s="1283"/>
      <c r="N1028" s="1281"/>
      <c r="O1028" s="1471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</row>
    <row r="1029" spans="1:31" ht="11.25">
      <c r="A1029" s="5"/>
      <c r="B1029" s="1477"/>
      <c r="C1029" s="1696"/>
      <c r="D1029" s="1283"/>
      <c r="E1029" s="1283"/>
      <c r="F1029" s="1283"/>
      <c r="G1029" s="1283"/>
      <c r="H1029" s="1283"/>
      <c r="I1029" s="1471"/>
      <c r="J1029" s="1283"/>
      <c r="K1029" s="1283"/>
      <c r="L1029" s="1283"/>
      <c r="M1029" s="1283"/>
      <c r="N1029" s="1281"/>
      <c r="O1029" s="1471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</row>
    <row r="1030" spans="1:31" ht="11.25">
      <c r="A1030" s="5"/>
      <c r="B1030" s="1477"/>
      <c r="C1030" s="1696"/>
      <c r="D1030" s="1283"/>
      <c r="E1030" s="1283"/>
      <c r="F1030" s="1283"/>
      <c r="G1030" s="1283"/>
      <c r="H1030" s="1283"/>
      <c r="I1030" s="1471"/>
      <c r="J1030" s="1283"/>
      <c r="K1030" s="1283"/>
      <c r="L1030" s="1283"/>
      <c r="M1030" s="1283"/>
      <c r="N1030" s="1281"/>
      <c r="O1030" s="1471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</row>
    <row r="1031" spans="1:31" ht="11.25">
      <c r="A1031" s="5"/>
      <c r="B1031" s="1477"/>
      <c r="C1031" s="1696"/>
      <c r="D1031" s="1283"/>
      <c r="E1031" s="1283"/>
      <c r="F1031" s="1283"/>
      <c r="G1031" s="1283"/>
      <c r="H1031" s="1283"/>
      <c r="I1031" s="1471"/>
      <c r="J1031" s="1283"/>
      <c r="K1031" s="1283"/>
      <c r="L1031" s="1283"/>
      <c r="M1031" s="1283"/>
      <c r="N1031" s="1281"/>
      <c r="O1031" s="1471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</row>
    <row r="1032" spans="1:31" ht="12" thickBot="1">
      <c r="A1032" s="5"/>
      <c r="B1032" s="1478"/>
      <c r="C1032" s="1697"/>
      <c r="D1032" s="1284"/>
      <c r="E1032" s="1284"/>
      <c r="F1032" s="1284"/>
      <c r="G1032" s="1284"/>
      <c r="H1032" s="1284"/>
      <c r="I1032" s="1472"/>
      <c r="J1032" s="1284"/>
      <c r="K1032" s="1284"/>
      <c r="L1032" s="1284"/>
      <c r="M1032" s="1284"/>
      <c r="N1032" s="1282"/>
      <c r="O1032" s="1472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</row>
    <row r="1033" spans="1:32" ht="11.25">
      <c r="A1033" s="5"/>
      <c r="B1033" s="5"/>
      <c r="C1033" s="5" t="s">
        <v>498</v>
      </c>
      <c r="D1033" s="78" t="s">
        <v>172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</row>
    <row r="1034" spans="1:32" ht="11.25">
      <c r="A1034" s="5"/>
      <c r="B1034" s="5"/>
      <c r="C1034" s="5" t="s">
        <v>497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</row>
    <row r="1035" spans="1:32" ht="11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</row>
    <row r="1036" spans="1:32" ht="11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</row>
    <row r="1037" spans="1:32" ht="12" thickBot="1">
      <c r="A1037" s="5"/>
      <c r="B1037" s="5"/>
      <c r="C1037" s="1271" t="s">
        <v>711</v>
      </c>
      <c r="D1037" s="1271"/>
      <c r="E1037" s="1271"/>
      <c r="F1037" s="1271"/>
      <c r="G1037" s="1271"/>
      <c r="H1037" s="1271"/>
      <c r="I1037" s="1271"/>
      <c r="J1037" s="1271"/>
      <c r="K1037" s="1271"/>
      <c r="L1037" s="1271"/>
      <c r="M1037" s="1271"/>
      <c r="N1037" s="1271"/>
      <c r="O1037" s="1271"/>
      <c r="P1037" s="1271"/>
      <c r="Q1037" s="1271"/>
      <c r="R1037" s="1271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</row>
    <row r="1038" spans="1:32" ht="12" thickBot="1">
      <c r="A1038" s="5"/>
      <c r="B1038" s="853" t="s">
        <v>715</v>
      </c>
      <c r="C1038" s="853" t="s">
        <v>727</v>
      </c>
      <c r="D1038" s="940" t="s">
        <v>487</v>
      </c>
      <c r="E1038" s="941"/>
      <c r="F1038" s="941"/>
      <c r="G1038" s="941"/>
      <c r="H1038" s="942"/>
      <c r="I1038" s="940" t="s">
        <v>488</v>
      </c>
      <c r="J1038" s="941"/>
      <c r="K1038" s="941"/>
      <c r="L1038" s="941"/>
      <c r="M1038" s="942"/>
      <c r="N1038" s="112"/>
      <c r="O1038" s="112"/>
      <c r="P1038" s="112"/>
      <c r="Q1038" s="112"/>
      <c r="R1038" s="112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</row>
    <row r="1039" spans="1:32" ht="22.5">
      <c r="A1039" s="5"/>
      <c r="B1039" s="1272"/>
      <c r="C1039" s="1272"/>
      <c r="D1039" s="890" t="s">
        <v>646</v>
      </c>
      <c r="E1039" s="890" t="s">
        <v>25</v>
      </c>
      <c r="F1039" s="911" t="s">
        <v>26</v>
      </c>
      <c r="G1039" s="34" t="s">
        <v>27</v>
      </c>
      <c r="H1039" s="890" t="s">
        <v>138</v>
      </c>
      <c r="I1039" s="890" t="s">
        <v>646</v>
      </c>
      <c r="J1039" s="890" t="s">
        <v>25</v>
      </c>
      <c r="K1039" s="911" t="s">
        <v>26</v>
      </c>
      <c r="L1039" s="27" t="s">
        <v>27</v>
      </c>
      <c r="M1039" s="890" t="s">
        <v>138</v>
      </c>
      <c r="N1039" s="112"/>
      <c r="O1039" s="112"/>
      <c r="P1039" s="112"/>
      <c r="Q1039" s="112"/>
      <c r="R1039" s="112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</row>
    <row r="1040" spans="1:32" ht="45">
      <c r="A1040" s="5"/>
      <c r="B1040" s="1272"/>
      <c r="C1040" s="1272"/>
      <c r="D1040" s="891"/>
      <c r="E1040" s="891"/>
      <c r="F1040" s="912"/>
      <c r="G1040" s="35" t="s">
        <v>28</v>
      </c>
      <c r="H1040" s="891"/>
      <c r="I1040" s="891"/>
      <c r="J1040" s="891"/>
      <c r="K1040" s="912"/>
      <c r="L1040" s="33" t="s">
        <v>28</v>
      </c>
      <c r="M1040" s="891"/>
      <c r="N1040" s="112"/>
      <c r="O1040" s="112"/>
      <c r="P1040" s="112"/>
      <c r="Q1040" s="112"/>
      <c r="R1040" s="112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</row>
    <row r="1041" spans="1:32" ht="11.25">
      <c r="A1041" s="5"/>
      <c r="B1041" s="1272"/>
      <c r="C1041" s="1272"/>
      <c r="D1041" s="891"/>
      <c r="E1041" s="891"/>
      <c r="F1041" s="912"/>
      <c r="G1041" s="205"/>
      <c r="H1041" s="891"/>
      <c r="I1041" s="891"/>
      <c r="J1041" s="891"/>
      <c r="K1041" s="912"/>
      <c r="L1041" s="79"/>
      <c r="M1041" s="891"/>
      <c r="N1041" s="112"/>
      <c r="O1041" s="112"/>
      <c r="P1041" s="112"/>
      <c r="Q1041" s="112"/>
      <c r="R1041" s="112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</row>
    <row r="1042" spans="1:32" ht="11.25">
      <c r="A1042" s="5"/>
      <c r="B1042" s="1272"/>
      <c r="C1042" s="1272"/>
      <c r="D1042" s="891"/>
      <c r="E1042" s="891"/>
      <c r="F1042" s="912"/>
      <c r="G1042" s="205"/>
      <c r="H1042" s="891"/>
      <c r="I1042" s="891"/>
      <c r="J1042" s="891"/>
      <c r="K1042" s="912"/>
      <c r="L1042" s="79"/>
      <c r="M1042" s="891"/>
      <c r="N1042" s="112"/>
      <c r="O1042" s="112"/>
      <c r="P1042" s="112"/>
      <c r="Q1042" s="112"/>
      <c r="R1042" s="112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</row>
    <row r="1043" spans="1:32" ht="12" thickBot="1">
      <c r="A1043" s="5"/>
      <c r="B1043" s="854"/>
      <c r="C1043" s="854"/>
      <c r="D1043" s="996"/>
      <c r="E1043" s="996"/>
      <c r="F1043" s="913"/>
      <c r="G1043" s="173"/>
      <c r="H1043" s="996"/>
      <c r="I1043" s="996"/>
      <c r="J1043" s="996"/>
      <c r="K1043" s="913"/>
      <c r="L1043" s="206"/>
      <c r="M1043" s="996"/>
      <c r="N1043" s="112"/>
      <c r="O1043" s="112"/>
      <c r="P1043" s="112"/>
      <c r="Q1043" s="112"/>
      <c r="R1043" s="112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</row>
    <row r="1044" spans="1:32" ht="11.25">
      <c r="A1044" s="5"/>
      <c r="B1044" s="1476"/>
      <c r="C1044" s="1476" t="s">
        <v>492</v>
      </c>
      <c r="D1044" s="836"/>
      <c r="E1044" s="1290"/>
      <c r="F1044" s="1290"/>
      <c r="G1044" s="1290"/>
      <c r="H1044" s="1479" t="e">
        <f>F1044/E1044</f>
        <v>#DIV/0!</v>
      </c>
      <c r="I1044" s="1481"/>
      <c r="J1044" s="1290"/>
      <c r="K1044" s="1290"/>
      <c r="L1044" s="1290"/>
      <c r="M1044" s="1466" t="e">
        <f>K1044/J1044</f>
        <v>#DIV/0!</v>
      </c>
      <c r="N1044" s="112"/>
      <c r="O1044" s="112"/>
      <c r="P1044" s="112"/>
      <c r="Q1044" s="112"/>
      <c r="R1044" s="112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</row>
    <row r="1045" spans="1:32" ht="11.25">
      <c r="A1045" s="5"/>
      <c r="B1045" s="1477"/>
      <c r="C1045" s="1477"/>
      <c r="D1045" s="836"/>
      <c r="E1045" s="836"/>
      <c r="F1045" s="836"/>
      <c r="G1045" s="836"/>
      <c r="H1045" s="1480"/>
      <c r="I1045" s="836"/>
      <c r="J1045" s="836"/>
      <c r="K1045" s="836"/>
      <c r="L1045" s="836"/>
      <c r="M1045" s="1467"/>
      <c r="N1045" s="112"/>
      <c r="O1045" s="112"/>
      <c r="P1045" s="112"/>
      <c r="Q1045" s="112"/>
      <c r="R1045" s="112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</row>
    <row r="1046" spans="1:32" ht="11.25">
      <c r="A1046" s="5"/>
      <c r="B1046" s="1477"/>
      <c r="C1046" s="1477"/>
      <c r="D1046" s="836"/>
      <c r="E1046" s="836"/>
      <c r="F1046" s="836"/>
      <c r="G1046" s="836"/>
      <c r="H1046" s="1480"/>
      <c r="I1046" s="836"/>
      <c r="J1046" s="836"/>
      <c r="K1046" s="836"/>
      <c r="L1046" s="836"/>
      <c r="M1046" s="1467"/>
      <c r="N1046" s="112"/>
      <c r="O1046" s="112"/>
      <c r="P1046" s="112"/>
      <c r="Q1046" s="112"/>
      <c r="R1046" s="112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</row>
    <row r="1047" spans="1:32" ht="11.25">
      <c r="A1047" s="5"/>
      <c r="B1047" s="1477"/>
      <c r="C1047" s="1477"/>
      <c r="D1047" s="836"/>
      <c r="E1047" s="836"/>
      <c r="F1047" s="836"/>
      <c r="G1047" s="836"/>
      <c r="H1047" s="1480"/>
      <c r="I1047" s="836"/>
      <c r="J1047" s="836"/>
      <c r="K1047" s="836"/>
      <c r="L1047" s="836"/>
      <c r="M1047" s="1467"/>
      <c r="N1047" s="112"/>
      <c r="O1047" s="112"/>
      <c r="P1047" s="112"/>
      <c r="Q1047" s="112"/>
      <c r="R1047" s="112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</row>
    <row r="1048" spans="1:32" ht="11.25">
      <c r="A1048" s="5"/>
      <c r="B1048" s="1477"/>
      <c r="C1048" s="1477"/>
      <c r="D1048" s="836"/>
      <c r="E1048" s="836"/>
      <c r="F1048" s="836"/>
      <c r="G1048" s="836"/>
      <c r="H1048" s="1480"/>
      <c r="I1048" s="836"/>
      <c r="J1048" s="836"/>
      <c r="K1048" s="836"/>
      <c r="L1048" s="836"/>
      <c r="M1048" s="1467"/>
      <c r="N1048" s="112"/>
      <c r="O1048" s="112"/>
      <c r="P1048" s="112"/>
      <c r="Q1048" s="112"/>
      <c r="R1048" s="112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</row>
    <row r="1049" spans="1:32" ht="12" thickBot="1">
      <c r="A1049" s="5"/>
      <c r="B1049" s="1478"/>
      <c r="C1049" s="1478"/>
      <c r="D1049" s="836"/>
      <c r="E1049" s="836"/>
      <c r="F1049" s="836"/>
      <c r="G1049" s="836"/>
      <c r="H1049" s="1480"/>
      <c r="I1049" s="836"/>
      <c r="J1049" s="836"/>
      <c r="K1049" s="836"/>
      <c r="L1049" s="836"/>
      <c r="M1049" s="1467"/>
      <c r="N1049" s="112"/>
      <c r="O1049" s="112"/>
      <c r="P1049" s="112"/>
      <c r="Q1049" s="112"/>
      <c r="R1049" s="112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</row>
    <row r="1050" spans="1:32" ht="11.25">
      <c r="A1050" s="5"/>
      <c r="B1050" s="1074"/>
      <c r="C1050" s="1074" t="s">
        <v>493</v>
      </c>
      <c r="D1050" s="1131"/>
      <c r="E1050" s="1131"/>
      <c r="F1050" s="1131"/>
      <c r="G1050" s="1131"/>
      <c r="H1050" s="1285" t="e">
        <f>F1050/E1050</f>
        <v>#DIV/0!</v>
      </c>
      <c r="I1050" s="1131"/>
      <c r="J1050" s="1131"/>
      <c r="K1050" s="1131"/>
      <c r="L1050" s="1131"/>
      <c r="M1050" s="1291" t="e">
        <f>K1050/J1050</f>
        <v>#DIV/0!</v>
      </c>
      <c r="N1050" s="112"/>
      <c r="O1050" s="112"/>
      <c r="P1050" s="112"/>
      <c r="Q1050" s="112"/>
      <c r="R1050" s="112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</row>
    <row r="1051" spans="1:32" ht="11.25">
      <c r="A1051" s="5"/>
      <c r="B1051" s="1075"/>
      <c r="C1051" s="1075"/>
      <c r="D1051" s="1131"/>
      <c r="E1051" s="1131"/>
      <c r="F1051" s="1131"/>
      <c r="G1051" s="1131"/>
      <c r="H1051" s="1285"/>
      <c r="I1051" s="1131"/>
      <c r="J1051" s="1131"/>
      <c r="K1051" s="1131"/>
      <c r="L1051" s="1131"/>
      <c r="M1051" s="1291"/>
      <c r="N1051" s="112"/>
      <c r="O1051" s="112"/>
      <c r="P1051" s="112"/>
      <c r="Q1051" s="112"/>
      <c r="R1051" s="112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</row>
    <row r="1052" spans="1:32" ht="11.25">
      <c r="A1052" s="5"/>
      <c r="B1052" s="1075"/>
      <c r="C1052" s="1075"/>
      <c r="D1052" s="1131"/>
      <c r="E1052" s="1131"/>
      <c r="F1052" s="1131"/>
      <c r="G1052" s="1131"/>
      <c r="H1052" s="1285"/>
      <c r="I1052" s="1131"/>
      <c r="J1052" s="1131"/>
      <c r="K1052" s="1131"/>
      <c r="L1052" s="1131"/>
      <c r="M1052" s="1291"/>
      <c r="N1052" s="112"/>
      <c r="O1052" s="112"/>
      <c r="P1052" s="112"/>
      <c r="Q1052" s="112"/>
      <c r="R1052" s="112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</row>
    <row r="1053" spans="1:32" ht="11.25">
      <c r="A1053" s="5"/>
      <c r="B1053" s="1075"/>
      <c r="C1053" s="1075"/>
      <c r="D1053" s="1131"/>
      <c r="E1053" s="1131"/>
      <c r="F1053" s="1131"/>
      <c r="G1053" s="1131"/>
      <c r="H1053" s="1285"/>
      <c r="I1053" s="1131"/>
      <c r="J1053" s="1131"/>
      <c r="K1053" s="1131"/>
      <c r="L1053" s="1131"/>
      <c r="M1053" s="1291"/>
      <c r="N1053" s="112"/>
      <c r="O1053" s="112"/>
      <c r="P1053" s="112"/>
      <c r="Q1053" s="112"/>
      <c r="R1053" s="112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</row>
    <row r="1054" spans="1:32" ht="12" thickBot="1">
      <c r="A1054" s="5"/>
      <c r="B1054" s="1076"/>
      <c r="C1054" s="1076"/>
      <c r="D1054" s="1131"/>
      <c r="E1054" s="1131"/>
      <c r="F1054" s="1131"/>
      <c r="G1054" s="1131"/>
      <c r="H1054" s="1285"/>
      <c r="I1054" s="1131"/>
      <c r="J1054" s="1131"/>
      <c r="K1054" s="1131"/>
      <c r="L1054" s="1131"/>
      <c r="M1054" s="1291"/>
      <c r="N1054" s="112"/>
      <c r="O1054" s="112"/>
      <c r="P1054" s="112"/>
      <c r="Q1054" s="112"/>
      <c r="R1054" s="112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</row>
    <row r="1055" spans="1:32" ht="11.25">
      <c r="A1055" s="5"/>
      <c r="B1055" s="1698"/>
      <c r="C1055" s="1468" t="s">
        <v>551</v>
      </c>
      <c r="D1055" s="1286"/>
      <c r="E1055" s="1286"/>
      <c r="F1055" s="1286"/>
      <c r="G1055" s="1286"/>
      <c r="H1055" s="1293" t="e">
        <f>F1055/E1055</f>
        <v>#DIV/0!</v>
      </c>
      <c r="I1055" s="1286"/>
      <c r="J1055" s="1286"/>
      <c r="K1055" s="1286"/>
      <c r="L1055" s="1286"/>
      <c r="M1055" s="1288" t="e">
        <f>K1055/J1055</f>
        <v>#DIV/0!</v>
      </c>
      <c r="N1055" s="112"/>
      <c r="O1055" s="112"/>
      <c r="P1055" s="112"/>
      <c r="Q1055" s="112"/>
      <c r="R1055" s="112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</row>
    <row r="1056" spans="1:32" ht="11.25">
      <c r="A1056" s="5"/>
      <c r="B1056" s="1699"/>
      <c r="C1056" s="1469"/>
      <c r="D1056" s="1286"/>
      <c r="E1056" s="1286"/>
      <c r="F1056" s="1286"/>
      <c r="G1056" s="1286"/>
      <c r="H1056" s="1293"/>
      <c r="I1056" s="1286"/>
      <c r="J1056" s="1286"/>
      <c r="K1056" s="1286"/>
      <c r="L1056" s="1286"/>
      <c r="M1056" s="1288"/>
      <c r="N1056" s="112"/>
      <c r="O1056" s="112"/>
      <c r="P1056" s="112"/>
      <c r="Q1056" s="112"/>
      <c r="R1056" s="112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</row>
    <row r="1057" spans="1:32" ht="11.25">
      <c r="A1057" s="5"/>
      <c r="B1057" s="1699"/>
      <c r="C1057" s="1469"/>
      <c r="D1057" s="1286"/>
      <c r="E1057" s="1286"/>
      <c r="F1057" s="1286"/>
      <c r="G1057" s="1286"/>
      <c r="H1057" s="1293"/>
      <c r="I1057" s="1286"/>
      <c r="J1057" s="1286"/>
      <c r="K1057" s="1286"/>
      <c r="L1057" s="1286"/>
      <c r="M1057" s="1288"/>
      <c r="N1057" s="112"/>
      <c r="O1057" s="112"/>
      <c r="P1057" s="112"/>
      <c r="Q1057" s="112"/>
      <c r="R1057" s="112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</row>
    <row r="1058" spans="1:32" ht="11.25">
      <c r="A1058" s="5"/>
      <c r="B1058" s="1699"/>
      <c r="C1058" s="1469"/>
      <c r="D1058" s="1286"/>
      <c r="E1058" s="1286"/>
      <c r="F1058" s="1286"/>
      <c r="G1058" s="1286"/>
      <c r="H1058" s="1293"/>
      <c r="I1058" s="1286"/>
      <c r="J1058" s="1286"/>
      <c r="K1058" s="1286"/>
      <c r="L1058" s="1286"/>
      <c r="M1058" s="1288"/>
      <c r="N1058" s="112"/>
      <c r="O1058" s="112"/>
      <c r="P1058" s="112"/>
      <c r="Q1058" s="112"/>
      <c r="R1058" s="112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</row>
    <row r="1059" spans="1:32" ht="12" thickBot="1">
      <c r="A1059" s="5"/>
      <c r="B1059" s="1700"/>
      <c r="C1059" s="1470"/>
      <c r="D1059" s="1287"/>
      <c r="E1059" s="1287"/>
      <c r="F1059" s="1287"/>
      <c r="G1059" s="1287"/>
      <c r="H1059" s="1294"/>
      <c r="I1059" s="1287"/>
      <c r="J1059" s="1287"/>
      <c r="K1059" s="1287"/>
      <c r="L1059" s="1287"/>
      <c r="M1059" s="1289"/>
      <c r="N1059" s="112"/>
      <c r="O1059" s="112"/>
      <c r="P1059" s="112"/>
      <c r="Q1059" s="112"/>
      <c r="R1059" s="112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</row>
    <row r="1060" spans="1:32" ht="11.25">
      <c r="A1060" s="5"/>
      <c r="B1060" s="5"/>
      <c r="C1060" s="112" t="s">
        <v>498</v>
      </c>
      <c r="D1060" s="958" t="s">
        <v>173</v>
      </c>
      <c r="E1060" s="958"/>
      <c r="F1060" s="958"/>
      <c r="G1060" s="958"/>
      <c r="H1060" s="958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</row>
    <row r="1061" spans="1:32" ht="11.25">
      <c r="A1061" s="5"/>
      <c r="B1061" s="5"/>
      <c r="C1061" s="112" t="s">
        <v>497</v>
      </c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</row>
    <row r="1062" spans="1:32" ht="11.25">
      <c r="A1062" s="5"/>
      <c r="B1062" s="5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</row>
    <row r="1063" spans="1:32" ht="12" thickBot="1">
      <c r="A1063" s="5"/>
      <c r="B1063" s="5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85"/>
      <c r="M1063" s="185"/>
      <c r="N1063" s="185"/>
      <c r="O1063" s="185"/>
      <c r="P1063" s="185"/>
      <c r="Q1063" s="185"/>
      <c r="R1063" s="18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</row>
    <row r="1064" spans="1:32" ht="15.75" customHeight="1" thickBot="1">
      <c r="A1064" s="5"/>
      <c r="B1064" s="5"/>
      <c r="C1064" s="1252" t="s">
        <v>151</v>
      </c>
      <c r="D1064" s="1253"/>
      <c r="E1064" s="1253"/>
      <c r="F1064" s="1253"/>
      <c r="G1064" s="1253"/>
      <c r="H1064" s="1253"/>
      <c r="I1064" s="1253"/>
      <c r="J1064" s="1253"/>
      <c r="K1064" s="1254"/>
      <c r="L1064" s="127"/>
      <c r="M1064" s="127"/>
      <c r="N1064" s="127"/>
      <c r="O1064" s="127"/>
      <c r="P1064" s="127"/>
      <c r="Q1064" s="127"/>
      <c r="R1064" s="127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</row>
    <row r="1065" spans="1:32" ht="12" thickBo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127"/>
      <c r="M1065" s="127"/>
      <c r="N1065" s="127"/>
      <c r="O1065" s="127"/>
      <c r="P1065" s="127"/>
      <c r="Q1065" s="127"/>
      <c r="R1065" s="127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</row>
    <row r="1066" spans="1:32" ht="15.75" customHeight="1" thickBot="1">
      <c r="A1066" s="5"/>
      <c r="B1066" s="5"/>
      <c r="C1066" s="1093" t="s">
        <v>652</v>
      </c>
      <c r="D1066" s="1094"/>
      <c r="E1066" s="1094"/>
      <c r="F1066" s="1094"/>
      <c r="G1066" s="1094"/>
      <c r="H1066" s="1094"/>
      <c r="I1066" s="1094"/>
      <c r="J1066" s="1094"/>
      <c r="K1066" s="1095"/>
      <c r="L1066" s="127"/>
      <c r="M1066" s="127"/>
      <c r="N1066" s="127"/>
      <c r="O1066" s="127"/>
      <c r="P1066" s="127"/>
      <c r="Q1066" s="127"/>
      <c r="R1066" s="127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</row>
    <row r="1067" spans="1:32" ht="11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127"/>
      <c r="M1067" s="127"/>
      <c r="N1067" s="127"/>
      <c r="O1067" s="127"/>
      <c r="P1067" s="127"/>
      <c r="Q1067" s="127"/>
      <c r="R1067" s="127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</row>
    <row r="1068" spans="1:32" ht="12" thickBot="1">
      <c r="A1068" s="5"/>
      <c r="B1068" s="5"/>
      <c r="C1068" s="4" t="s">
        <v>404</v>
      </c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</row>
    <row r="1069" spans="1:32" ht="70.5" thickBot="1">
      <c r="A1069" s="5"/>
      <c r="B1069" s="94" t="s">
        <v>715</v>
      </c>
      <c r="C1069" s="200" t="s">
        <v>139</v>
      </c>
      <c r="D1069" s="200" t="s">
        <v>140</v>
      </c>
      <c r="E1069" s="200" t="s">
        <v>141</v>
      </c>
      <c r="F1069" s="200" t="s">
        <v>142</v>
      </c>
      <c r="G1069" s="200" t="s">
        <v>653</v>
      </c>
      <c r="H1069" s="200" t="s">
        <v>654</v>
      </c>
      <c r="I1069" s="200" t="s">
        <v>655</v>
      </c>
      <c r="J1069" s="200" t="s">
        <v>656</v>
      </c>
      <c r="K1069" s="200" t="s">
        <v>419</v>
      </c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</row>
    <row r="1070" spans="1:32" ht="12" thickBot="1">
      <c r="A1070" s="5"/>
      <c r="B1070" s="340" t="s">
        <v>697</v>
      </c>
      <c r="C1070" s="389"/>
      <c r="D1070" s="390"/>
      <c r="E1070" s="390"/>
      <c r="F1070" s="390"/>
      <c r="G1070" s="390"/>
      <c r="H1070" s="390"/>
      <c r="I1070" s="390"/>
      <c r="J1070" s="390"/>
      <c r="K1070" s="391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</row>
    <row r="1071" spans="1:32" ht="9.75" customHeight="1">
      <c r="A1071" s="5"/>
      <c r="B1071" s="5"/>
      <c r="C1071" s="49" t="s">
        <v>558</v>
      </c>
      <c r="D1071" s="858" t="s">
        <v>712</v>
      </c>
      <c r="E1071" s="858"/>
      <c r="F1071" s="858"/>
      <c r="G1071" s="858"/>
      <c r="H1071" s="858"/>
      <c r="I1071" s="858"/>
      <c r="J1071" s="858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</row>
    <row r="1072" spans="1:32" ht="11.25">
      <c r="A1072" s="5"/>
      <c r="B1072" s="5"/>
      <c r="C1072" s="5" t="s">
        <v>558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</row>
    <row r="1073" spans="1:32" ht="11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</row>
    <row r="1074" spans="1:32" ht="11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</row>
    <row r="1075" spans="1:32" ht="12" thickBot="1">
      <c r="A1075" s="5"/>
      <c r="B1075" s="5"/>
      <c r="C1075" s="4" t="s">
        <v>405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</row>
    <row r="1076" spans="1:32" ht="54.75" customHeight="1" thickBot="1">
      <c r="A1076" s="5"/>
      <c r="B1076" s="32" t="s">
        <v>715</v>
      </c>
      <c r="C1076" s="32" t="s">
        <v>716</v>
      </c>
      <c r="D1076" s="44"/>
      <c r="E1076" s="201" t="s">
        <v>657</v>
      </c>
      <c r="F1076" s="202" t="s">
        <v>658</v>
      </c>
      <c r="G1076" s="202" t="s">
        <v>659</v>
      </c>
      <c r="H1076" s="202" t="s">
        <v>660</v>
      </c>
      <c r="I1076" s="202" t="s">
        <v>534</v>
      </c>
      <c r="J1076" s="202" t="s">
        <v>661</v>
      </c>
      <c r="K1076" s="202" t="s">
        <v>662</v>
      </c>
      <c r="L1076" s="202" t="s">
        <v>663</v>
      </c>
      <c r="M1076" s="202" t="s">
        <v>664</v>
      </c>
      <c r="N1076" s="202" t="s">
        <v>665</v>
      </c>
      <c r="O1076" s="305" t="s">
        <v>666</v>
      </c>
      <c r="P1076" s="202" t="s">
        <v>667</v>
      </c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</row>
    <row r="1077" spans="1:32" ht="12" thickBot="1">
      <c r="A1077" s="5"/>
      <c r="B1077" s="1701"/>
      <c r="C1077" s="1295" t="s">
        <v>487</v>
      </c>
      <c r="D1077" s="392" t="s">
        <v>668</v>
      </c>
      <c r="E1077" s="341"/>
      <c r="F1077" s="393"/>
      <c r="G1077" s="393"/>
      <c r="H1077" s="393"/>
      <c r="I1077" s="393"/>
      <c r="J1077" s="393"/>
      <c r="K1077" s="393"/>
      <c r="L1077" s="393"/>
      <c r="M1077" s="393"/>
      <c r="N1077" s="393"/>
      <c r="O1077" s="394"/>
      <c r="P1077" s="395" t="e">
        <f aca="true" t="shared" si="7" ref="P1077:P1082">O1077/E1077</f>
        <v>#DIV/0!</v>
      </c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</row>
    <row r="1078" spans="1:32" ht="23.25" thickBot="1">
      <c r="A1078" s="5"/>
      <c r="B1078" s="1701"/>
      <c r="C1078" s="1295"/>
      <c r="D1078" s="396" t="s">
        <v>669</v>
      </c>
      <c r="E1078" s="341"/>
      <c r="F1078" s="339"/>
      <c r="G1078" s="339"/>
      <c r="H1078" s="339"/>
      <c r="I1078" s="339"/>
      <c r="J1078" s="339"/>
      <c r="K1078" s="339"/>
      <c r="L1078" s="339"/>
      <c r="M1078" s="339"/>
      <c r="N1078" s="339"/>
      <c r="O1078" s="341"/>
      <c r="P1078" s="395" t="e">
        <f t="shared" si="7"/>
        <v>#DIV/0!</v>
      </c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</row>
    <row r="1079" spans="1:32" ht="12" thickBot="1">
      <c r="A1079" s="5"/>
      <c r="B1079" s="1702"/>
      <c r="C1079" s="1296"/>
      <c r="D1079" s="396" t="s">
        <v>670</v>
      </c>
      <c r="E1079" s="341"/>
      <c r="F1079" s="339"/>
      <c r="G1079" s="339"/>
      <c r="H1079" s="339"/>
      <c r="I1079" s="339"/>
      <c r="J1079" s="339"/>
      <c r="K1079" s="339"/>
      <c r="L1079" s="339"/>
      <c r="M1079" s="339"/>
      <c r="N1079" s="339"/>
      <c r="O1079" s="341"/>
      <c r="P1079" s="395" t="e">
        <f t="shared" si="7"/>
        <v>#DIV/0!</v>
      </c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</row>
    <row r="1080" spans="1:32" ht="12" thickBot="1">
      <c r="A1080" s="5"/>
      <c r="B1080" s="1703"/>
      <c r="C1080" s="1482" t="s">
        <v>488</v>
      </c>
      <c r="D1080" s="399" t="s">
        <v>668</v>
      </c>
      <c r="E1080" s="400"/>
      <c r="F1080" s="401"/>
      <c r="G1080" s="402"/>
      <c r="H1080" s="402"/>
      <c r="I1080" s="402"/>
      <c r="J1080" s="402"/>
      <c r="K1080" s="402"/>
      <c r="L1080" s="402"/>
      <c r="M1080" s="402"/>
      <c r="N1080" s="402"/>
      <c r="O1080" s="403"/>
      <c r="P1080" s="404" t="e">
        <f t="shared" si="7"/>
        <v>#DIV/0!</v>
      </c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</row>
    <row r="1081" spans="1:32" ht="23.25" thickBot="1">
      <c r="A1081" s="5"/>
      <c r="B1081" s="1704"/>
      <c r="C1081" s="1483"/>
      <c r="D1081" s="399" t="s">
        <v>669</v>
      </c>
      <c r="E1081" s="400"/>
      <c r="F1081" s="402"/>
      <c r="G1081" s="402"/>
      <c r="H1081" s="402"/>
      <c r="I1081" s="402"/>
      <c r="J1081" s="402"/>
      <c r="K1081" s="402"/>
      <c r="L1081" s="402"/>
      <c r="M1081" s="402"/>
      <c r="N1081" s="402"/>
      <c r="O1081" s="403"/>
      <c r="P1081" s="404" t="e">
        <f t="shared" si="7"/>
        <v>#DIV/0!</v>
      </c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</row>
    <row r="1082" spans="1:32" ht="12" thickBot="1">
      <c r="A1082" s="5"/>
      <c r="B1082" s="1705"/>
      <c r="C1082" s="1484"/>
      <c r="D1082" s="405" t="s">
        <v>670</v>
      </c>
      <c r="E1082" s="400"/>
      <c r="F1082" s="406"/>
      <c r="G1082" s="407"/>
      <c r="H1082" s="407"/>
      <c r="I1082" s="407"/>
      <c r="J1082" s="407"/>
      <c r="K1082" s="407"/>
      <c r="L1082" s="407"/>
      <c r="M1082" s="407"/>
      <c r="N1082" s="407"/>
      <c r="O1082" s="407"/>
      <c r="P1082" s="404" t="e">
        <f t="shared" si="7"/>
        <v>#DIV/0!</v>
      </c>
      <c r="Q1082" s="276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</row>
    <row r="1083" spans="1:32" ht="9.75" customHeight="1">
      <c r="A1083" s="5"/>
      <c r="B1083" s="5"/>
      <c r="C1083" s="4" t="s">
        <v>558</v>
      </c>
      <c r="D1083" s="858" t="s">
        <v>712</v>
      </c>
      <c r="E1083" s="858"/>
      <c r="F1083" s="858"/>
      <c r="G1083" s="858"/>
      <c r="H1083" s="858"/>
      <c r="I1083" s="858"/>
      <c r="J1083" s="858"/>
      <c r="K1083" s="858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</row>
    <row r="1084" spans="1:32" ht="11.25">
      <c r="A1084" s="5"/>
      <c r="B1084" s="5"/>
      <c r="C1084" s="4" t="s">
        <v>579</v>
      </c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</row>
    <row r="1085" spans="1:32" ht="11.25">
      <c r="A1085" s="5"/>
      <c r="B1085" s="5"/>
      <c r="C1085" s="4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</row>
    <row r="1086" spans="1:32" ht="11.25">
      <c r="A1086" s="5"/>
      <c r="B1086" s="5"/>
      <c r="C1086" s="5"/>
      <c r="D1086" s="5"/>
      <c r="E1086" s="4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</row>
    <row r="1087" spans="1:32" ht="12" thickBot="1">
      <c r="A1087" s="5"/>
      <c r="B1087" s="5"/>
      <c r="C1087" s="50" t="s">
        <v>406</v>
      </c>
      <c r="D1087" s="50"/>
      <c r="E1087" s="50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</row>
    <row r="1088" spans="1:32" ht="45.75" thickBot="1">
      <c r="A1088" s="5"/>
      <c r="B1088" s="5"/>
      <c r="C1088" s="1292" t="s">
        <v>487</v>
      </c>
      <c r="D1088" s="1083"/>
      <c r="E1088" s="1084"/>
      <c r="F1088" s="1292" t="s">
        <v>671</v>
      </c>
      <c r="G1088" s="1083"/>
      <c r="H1088" s="1083"/>
      <c r="I1088" s="1083"/>
      <c r="J1088" s="1084"/>
      <c r="K1088" s="104" t="s">
        <v>666</v>
      </c>
      <c r="L1088" s="15" t="s">
        <v>672</v>
      </c>
      <c r="M1088" s="15" t="s">
        <v>673</v>
      </c>
      <c r="N1088" s="15" t="s">
        <v>674</v>
      </c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</row>
    <row r="1089" spans="1:32" ht="12" thickBot="1">
      <c r="A1089" s="5"/>
      <c r="B1089" s="5"/>
      <c r="C1089" s="1515"/>
      <c r="D1089" s="844" t="s">
        <v>556</v>
      </c>
      <c r="E1089" s="408">
        <v>1</v>
      </c>
      <c r="F1089" s="1491"/>
      <c r="G1089" s="1492"/>
      <c r="H1089" s="1492"/>
      <c r="I1089" s="1492"/>
      <c r="J1089" s="1493"/>
      <c r="K1089" s="409"/>
      <c r="L1089" s="409"/>
      <c r="M1089" s="409"/>
      <c r="N1089" s="410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</row>
    <row r="1090" spans="1:32" ht="12" thickBot="1">
      <c r="A1090" s="5"/>
      <c r="B1090" s="5"/>
      <c r="C1090" s="1516"/>
      <c r="D1090" s="845"/>
      <c r="E1090" s="408">
        <v>2</v>
      </c>
      <c r="F1090" s="1491"/>
      <c r="G1090" s="1492"/>
      <c r="H1090" s="1492"/>
      <c r="I1090" s="1492"/>
      <c r="J1090" s="1493"/>
      <c r="K1090" s="409"/>
      <c r="L1090" s="409"/>
      <c r="M1090" s="409"/>
      <c r="N1090" s="410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</row>
    <row r="1091" spans="1:32" ht="12" thickBot="1">
      <c r="A1091" s="5"/>
      <c r="B1091" s="5"/>
      <c r="C1091" s="1516"/>
      <c r="D1091" s="845"/>
      <c r="E1091" s="408">
        <v>3</v>
      </c>
      <c r="F1091" s="1491"/>
      <c r="G1091" s="1492"/>
      <c r="H1091" s="1492"/>
      <c r="I1091" s="1492"/>
      <c r="J1091" s="1493"/>
      <c r="K1091" s="409"/>
      <c r="L1091" s="409"/>
      <c r="M1091" s="409"/>
      <c r="N1091" s="410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</row>
    <row r="1092" spans="1:32" ht="12" thickBot="1">
      <c r="A1092" s="5"/>
      <c r="B1092" s="5"/>
      <c r="C1092" s="1517"/>
      <c r="D1092" s="846"/>
      <c r="E1092" s="1494" t="s">
        <v>670</v>
      </c>
      <c r="F1092" s="1495"/>
      <c r="G1092" s="1495"/>
      <c r="H1092" s="1495"/>
      <c r="I1092" s="1495"/>
      <c r="J1092" s="1496"/>
      <c r="K1092" s="409">
        <v>0</v>
      </c>
      <c r="L1092" s="409">
        <v>0</v>
      </c>
      <c r="M1092" s="409">
        <v>0</v>
      </c>
      <c r="N1092" s="410">
        <v>0</v>
      </c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</row>
    <row r="1093" spans="1:32" ht="10.5" customHeight="1" thickBot="1">
      <c r="A1093" s="5"/>
      <c r="B1093" s="5"/>
      <c r="C1093" s="1485"/>
      <c r="D1093" s="847" t="s">
        <v>492</v>
      </c>
      <c r="E1093" s="411">
        <v>1</v>
      </c>
      <c r="F1093" s="1488"/>
      <c r="G1093" s="1489"/>
      <c r="H1093" s="1489"/>
      <c r="I1093" s="1489"/>
      <c r="J1093" s="1490"/>
      <c r="K1093" s="412"/>
      <c r="L1093" s="413"/>
      <c r="M1093" s="413"/>
      <c r="N1093" s="413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</row>
    <row r="1094" spans="1:32" ht="12" thickBot="1">
      <c r="A1094" s="5"/>
      <c r="B1094" s="5"/>
      <c r="C1094" s="1486"/>
      <c r="D1094" s="848"/>
      <c r="E1094" s="411">
        <v>2</v>
      </c>
      <c r="F1094" s="1488"/>
      <c r="G1094" s="1489"/>
      <c r="H1094" s="1489"/>
      <c r="I1094" s="1489"/>
      <c r="J1094" s="1490"/>
      <c r="K1094" s="412"/>
      <c r="L1094" s="412"/>
      <c r="M1094" s="412"/>
      <c r="N1094" s="413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</row>
    <row r="1095" spans="1:32" ht="12" thickBot="1">
      <c r="A1095" s="5"/>
      <c r="B1095" s="5"/>
      <c r="C1095" s="1486"/>
      <c r="D1095" s="848"/>
      <c r="E1095" s="411">
        <v>3</v>
      </c>
      <c r="F1095" s="1488"/>
      <c r="G1095" s="1489"/>
      <c r="H1095" s="1489"/>
      <c r="I1095" s="1489"/>
      <c r="J1095" s="1490"/>
      <c r="K1095" s="412"/>
      <c r="L1095" s="412"/>
      <c r="M1095" s="412"/>
      <c r="N1095" s="413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</row>
    <row r="1096" spans="1:32" ht="12" thickBot="1">
      <c r="A1096" s="5"/>
      <c r="B1096" s="5"/>
      <c r="C1096" s="1487"/>
      <c r="D1096" s="849"/>
      <c r="E1096" s="1572" t="s">
        <v>670</v>
      </c>
      <c r="F1096" s="1573"/>
      <c r="G1096" s="1573"/>
      <c r="H1096" s="1573"/>
      <c r="I1096" s="1573"/>
      <c r="J1096" s="1574"/>
      <c r="K1096" s="412">
        <v>50</v>
      </c>
      <c r="L1096" s="413">
        <v>0</v>
      </c>
      <c r="M1096" s="413" t="s">
        <v>473</v>
      </c>
      <c r="N1096" s="413">
        <v>50</v>
      </c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</row>
    <row r="1097" spans="1:32" ht="10.5" customHeight="1" thickBot="1">
      <c r="A1097" s="5"/>
      <c r="B1097" s="5"/>
      <c r="C1097" s="1500"/>
      <c r="D1097" s="828" t="s">
        <v>675</v>
      </c>
      <c r="E1097" s="414">
        <v>1</v>
      </c>
      <c r="F1097" s="1503"/>
      <c r="G1097" s="1504"/>
      <c r="H1097" s="1504"/>
      <c r="I1097" s="1504"/>
      <c r="J1097" s="1505"/>
      <c r="K1097" s="415"/>
      <c r="L1097" s="416"/>
      <c r="M1097" s="416"/>
      <c r="N1097" s="416"/>
      <c r="O1097" s="5"/>
      <c r="P1097" s="5"/>
      <c r="Q1097" s="5"/>
      <c r="R1097" s="5"/>
      <c r="S1097" s="5"/>
      <c r="T1097" s="5"/>
      <c r="U1097" s="5"/>
      <c r="V1097" s="5"/>
      <c r="W1097" s="82"/>
      <c r="X1097" s="5"/>
      <c r="Y1097" s="5"/>
      <c r="Z1097" s="5"/>
      <c r="AA1097" s="5"/>
      <c r="AB1097" s="5"/>
      <c r="AC1097" s="5"/>
      <c r="AD1097" s="5"/>
      <c r="AE1097" s="5"/>
      <c r="AF1097" s="5"/>
    </row>
    <row r="1098" spans="1:32" ht="12" thickBot="1">
      <c r="A1098" s="5"/>
      <c r="B1098" s="5"/>
      <c r="C1098" s="1501"/>
      <c r="D1098" s="829"/>
      <c r="E1098" s="414">
        <v>2</v>
      </c>
      <c r="F1098" s="1503"/>
      <c r="G1098" s="1504"/>
      <c r="H1098" s="1504"/>
      <c r="I1098" s="1504"/>
      <c r="J1098" s="1505"/>
      <c r="K1098" s="415"/>
      <c r="L1098" s="416"/>
      <c r="M1098" s="416"/>
      <c r="N1098" s="416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</row>
    <row r="1099" spans="1:32" ht="12" thickBot="1">
      <c r="A1099" s="5"/>
      <c r="B1099" s="5"/>
      <c r="C1099" s="1501"/>
      <c r="D1099" s="829"/>
      <c r="E1099" s="414">
        <v>3</v>
      </c>
      <c r="F1099" s="1503"/>
      <c r="G1099" s="1504"/>
      <c r="H1099" s="1504"/>
      <c r="I1099" s="1504"/>
      <c r="J1099" s="1505"/>
      <c r="K1099" s="415"/>
      <c r="L1099" s="416"/>
      <c r="M1099" s="416"/>
      <c r="N1099" s="416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</row>
    <row r="1100" spans="1:32" ht="7.5" customHeight="1" thickBot="1">
      <c r="A1100" s="5"/>
      <c r="B1100" s="5"/>
      <c r="C1100" s="1502"/>
      <c r="D1100" s="830"/>
      <c r="E1100" s="1518" t="s">
        <v>670</v>
      </c>
      <c r="F1100" s="1519"/>
      <c r="G1100" s="1519"/>
      <c r="H1100" s="1519"/>
      <c r="I1100" s="1519"/>
      <c r="J1100" s="1520"/>
      <c r="K1100" s="415"/>
      <c r="L1100" s="416"/>
      <c r="M1100" s="416"/>
      <c r="N1100" s="416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</row>
    <row r="1101" spans="1:32" ht="10.5" customHeight="1" thickBot="1">
      <c r="A1101" s="5"/>
      <c r="B1101" s="5"/>
      <c r="C1101" s="1522"/>
      <c r="D1101" s="850" t="s">
        <v>551</v>
      </c>
      <c r="E1101" s="417">
        <v>1</v>
      </c>
      <c r="F1101" s="1497"/>
      <c r="G1101" s="1498"/>
      <c r="H1101" s="1498"/>
      <c r="I1101" s="1498"/>
      <c r="J1101" s="1499"/>
      <c r="K1101" s="418"/>
      <c r="L1101" s="418"/>
      <c r="M1101" s="418"/>
      <c r="N1101" s="419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</row>
    <row r="1102" spans="1:32" ht="12" thickBot="1">
      <c r="A1102" s="5"/>
      <c r="B1102" s="5"/>
      <c r="C1102" s="1523"/>
      <c r="D1102" s="851"/>
      <c r="E1102" s="417">
        <v>2</v>
      </c>
      <c r="F1102" s="1497"/>
      <c r="G1102" s="1498"/>
      <c r="H1102" s="1498"/>
      <c r="I1102" s="1498"/>
      <c r="J1102" s="1499"/>
      <c r="K1102" s="418"/>
      <c r="L1102" s="418"/>
      <c r="M1102" s="418"/>
      <c r="N1102" s="419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</row>
    <row r="1103" spans="1:32" ht="12" thickBot="1">
      <c r="A1103" s="5"/>
      <c r="B1103" s="5"/>
      <c r="C1103" s="1523"/>
      <c r="D1103" s="851"/>
      <c r="E1103" s="417">
        <v>3</v>
      </c>
      <c r="F1103" s="1497"/>
      <c r="G1103" s="1498"/>
      <c r="H1103" s="1498"/>
      <c r="I1103" s="1498"/>
      <c r="J1103" s="1499"/>
      <c r="K1103" s="418"/>
      <c r="L1103" s="418"/>
      <c r="M1103" s="418"/>
      <c r="N1103" s="419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</row>
    <row r="1104" spans="1:32" ht="15" customHeight="1" thickBot="1">
      <c r="A1104" s="5"/>
      <c r="B1104" s="5"/>
      <c r="C1104" s="1524"/>
      <c r="D1104" s="852"/>
      <c r="E1104" s="943" t="s">
        <v>670</v>
      </c>
      <c r="F1104" s="944"/>
      <c r="G1104" s="944"/>
      <c r="H1104" s="944"/>
      <c r="I1104" s="944"/>
      <c r="J1104" s="945"/>
      <c r="K1104" s="418"/>
      <c r="L1104" s="418"/>
      <c r="M1104" s="418"/>
      <c r="N1104" s="419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</row>
    <row r="1105" spans="1:32" ht="15.75" customHeight="1" thickBot="1">
      <c r="A1105" s="5"/>
      <c r="B1105" s="5"/>
      <c r="C1105" s="421" t="s">
        <v>697</v>
      </c>
      <c r="D1105" s="1569" t="s">
        <v>676</v>
      </c>
      <c r="E1105" s="1570"/>
      <c r="F1105" s="1570"/>
      <c r="G1105" s="1570"/>
      <c r="H1105" s="1570"/>
      <c r="I1105" s="1570"/>
      <c r="J1105" s="1571"/>
      <c r="K1105" s="422"/>
      <c r="L1105" s="422"/>
      <c r="M1105" s="422"/>
      <c r="N1105" s="423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</row>
    <row r="1106" spans="1:32" ht="11.25">
      <c r="A1106" s="5"/>
      <c r="B1106" s="5"/>
      <c r="C1106" s="4" t="s">
        <v>558</v>
      </c>
      <c r="D1106" s="831" t="s">
        <v>712</v>
      </c>
      <c r="E1106" s="831"/>
      <c r="F1106" s="831"/>
      <c r="G1106" s="831"/>
      <c r="H1106" s="831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</row>
    <row r="1107" spans="1:32" ht="11.25">
      <c r="A1107" s="5"/>
      <c r="B1107" s="5"/>
      <c r="C1107" s="5" t="s">
        <v>497</v>
      </c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</row>
    <row r="1108" spans="1:32" ht="11.25">
      <c r="A1108" s="5"/>
      <c r="B1108" s="5"/>
      <c r="C1108" s="5"/>
      <c r="D1108" s="5"/>
      <c r="E1108" s="4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</row>
    <row r="1109" spans="1:32" ht="11.25">
      <c r="A1109" s="5"/>
      <c r="B1109" s="5"/>
      <c r="C1109" s="5"/>
      <c r="D1109" s="5"/>
      <c r="E1109" s="4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</row>
    <row r="1110" spans="1:32" ht="12" thickBot="1">
      <c r="A1110" s="5"/>
      <c r="B1110" s="5"/>
      <c r="C1110" s="50" t="s">
        <v>407</v>
      </c>
      <c r="D1110" s="50"/>
      <c r="E1110" s="50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</row>
    <row r="1111" spans="1:32" ht="30.75" customHeight="1" thickBot="1">
      <c r="A1111" s="5"/>
      <c r="B1111" s="5"/>
      <c r="C1111" s="1292" t="s">
        <v>487</v>
      </c>
      <c r="D1111" s="1083"/>
      <c r="E1111" s="1084"/>
      <c r="F1111" s="1292" t="s">
        <v>671</v>
      </c>
      <c r="G1111" s="1083"/>
      <c r="H1111" s="1083"/>
      <c r="I1111" s="1083"/>
      <c r="J1111" s="1084"/>
      <c r="K1111" s="104" t="s">
        <v>666</v>
      </c>
      <c r="L1111" s="15" t="s">
        <v>672</v>
      </c>
      <c r="M1111" s="15" t="s">
        <v>673</v>
      </c>
      <c r="N1111" s="15" t="s">
        <v>674</v>
      </c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</row>
    <row r="1112" spans="1:32" ht="10.5" customHeight="1" thickBot="1">
      <c r="A1112" s="5"/>
      <c r="B1112" s="5"/>
      <c r="C1112" s="1507"/>
      <c r="D1112" s="833" t="s">
        <v>556</v>
      </c>
      <c r="E1112" s="424">
        <v>1</v>
      </c>
      <c r="F1112" s="1297"/>
      <c r="G1112" s="1298"/>
      <c r="H1112" s="1298"/>
      <c r="I1112" s="1298"/>
      <c r="J1112" s="1299"/>
      <c r="K1112" s="422"/>
      <c r="L1112" s="422"/>
      <c r="M1112" s="422"/>
      <c r="N1112" s="423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</row>
    <row r="1113" spans="1:32" ht="12" thickBot="1">
      <c r="A1113" s="5"/>
      <c r="B1113" s="5"/>
      <c r="C1113" s="1508"/>
      <c r="D1113" s="834"/>
      <c r="E1113" s="424">
        <v>2</v>
      </c>
      <c r="F1113" s="1297"/>
      <c r="G1113" s="1298"/>
      <c r="H1113" s="1298"/>
      <c r="I1113" s="1298"/>
      <c r="J1113" s="1299"/>
      <c r="K1113" s="422"/>
      <c r="L1113" s="422"/>
      <c r="M1113" s="422"/>
      <c r="N1113" s="423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</row>
    <row r="1114" spans="1:32" ht="12" thickBot="1">
      <c r="A1114" s="5"/>
      <c r="B1114" s="5"/>
      <c r="C1114" s="1508"/>
      <c r="D1114" s="834"/>
      <c r="E1114" s="424">
        <v>3</v>
      </c>
      <c r="F1114" s="1297"/>
      <c r="G1114" s="1298"/>
      <c r="H1114" s="1298"/>
      <c r="I1114" s="1298"/>
      <c r="J1114" s="1299"/>
      <c r="K1114" s="422"/>
      <c r="L1114" s="422"/>
      <c r="M1114" s="422"/>
      <c r="N1114" s="423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</row>
    <row r="1115" spans="1:32" ht="12" thickBot="1">
      <c r="A1115" s="5"/>
      <c r="B1115" s="5"/>
      <c r="C1115" s="1509"/>
      <c r="D1115" s="835"/>
      <c r="E1115" s="1300" t="s">
        <v>670</v>
      </c>
      <c r="F1115" s="1301"/>
      <c r="G1115" s="1301"/>
      <c r="H1115" s="1301"/>
      <c r="I1115" s="1301"/>
      <c r="J1115" s="1302"/>
      <c r="K1115" s="422"/>
      <c r="L1115" s="422"/>
      <c r="M1115" s="422"/>
      <c r="N1115" s="423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</row>
    <row r="1116" spans="1:32" ht="10.5" customHeight="1" thickBot="1">
      <c r="A1116" s="5"/>
      <c r="B1116" s="5"/>
      <c r="C1116" s="1500"/>
      <c r="D1116" s="828" t="s">
        <v>492</v>
      </c>
      <c r="E1116" s="414">
        <v>1</v>
      </c>
      <c r="F1116" s="1503"/>
      <c r="G1116" s="1504"/>
      <c r="H1116" s="1504"/>
      <c r="I1116" s="1504"/>
      <c r="J1116" s="1505"/>
      <c r="K1116" s="425"/>
      <c r="L1116" s="426"/>
      <c r="M1116" s="426"/>
      <c r="N1116" s="426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</row>
    <row r="1117" spans="1:32" ht="12" thickBot="1">
      <c r="A1117" s="5"/>
      <c r="B1117" s="5"/>
      <c r="C1117" s="1501"/>
      <c r="D1117" s="829"/>
      <c r="E1117" s="414">
        <v>2</v>
      </c>
      <c r="F1117" s="1503"/>
      <c r="G1117" s="1504"/>
      <c r="H1117" s="1504"/>
      <c r="I1117" s="1504"/>
      <c r="J1117" s="1505"/>
      <c r="K1117" s="425"/>
      <c r="L1117" s="426"/>
      <c r="M1117" s="426"/>
      <c r="N1117" s="426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</row>
    <row r="1118" spans="1:32" ht="12" thickBot="1">
      <c r="A1118" s="5"/>
      <c r="B1118" s="5"/>
      <c r="C1118" s="1501"/>
      <c r="D1118" s="829"/>
      <c r="E1118" s="414">
        <v>3</v>
      </c>
      <c r="F1118" s="1503"/>
      <c r="G1118" s="1504"/>
      <c r="H1118" s="1504"/>
      <c r="I1118" s="1504"/>
      <c r="J1118" s="1505"/>
      <c r="K1118" s="425"/>
      <c r="L1118" s="426"/>
      <c r="M1118" s="426"/>
      <c r="N1118" s="426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</row>
    <row r="1119" spans="1:32" ht="12" thickBot="1">
      <c r="A1119" s="5"/>
      <c r="B1119" s="5"/>
      <c r="C1119" s="1502"/>
      <c r="D1119" s="830"/>
      <c r="E1119" s="1518" t="s">
        <v>670</v>
      </c>
      <c r="F1119" s="1519"/>
      <c r="G1119" s="1519"/>
      <c r="H1119" s="1519"/>
      <c r="I1119" s="1519"/>
      <c r="J1119" s="1520"/>
      <c r="K1119" s="425"/>
      <c r="L1119" s="426"/>
      <c r="M1119" s="426"/>
      <c r="N1119" s="426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</row>
    <row r="1120" spans="1:32" ht="10.5" customHeight="1" thickBot="1">
      <c r="A1120" s="5"/>
      <c r="B1120" s="5"/>
      <c r="C1120" s="1507"/>
      <c r="D1120" s="833" t="s">
        <v>675</v>
      </c>
      <c r="E1120" s="424">
        <v>1</v>
      </c>
      <c r="F1120" s="1297"/>
      <c r="G1120" s="1298"/>
      <c r="H1120" s="1298"/>
      <c r="I1120" s="1298"/>
      <c r="J1120" s="1299"/>
      <c r="K1120" s="422"/>
      <c r="L1120" s="422"/>
      <c r="M1120" s="422"/>
      <c r="N1120" s="423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</row>
    <row r="1121" spans="1:32" ht="12" thickBot="1">
      <c r="A1121" s="5"/>
      <c r="B1121" s="5"/>
      <c r="C1121" s="1508"/>
      <c r="D1121" s="834"/>
      <c r="E1121" s="424">
        <v>2</v>
      </c>
      <c r="F1121" s="1297"/>
      <c r="G1121" s="1298"/>
      <c r="H1121" s="1298"/>
      <c r="I1121" s="1298"/>
      <c r="J1121" s="1299"/>
      <c r="K1121" s="422"/>
      <c r="L1121" s="422"/>
      <c r="M1121" s="422"/>
      <c r="N1121" s="423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</row>
    <row r="1122" spans="1:32" ht="12" thickBot="1">
      <c r="A1122" s="5"/>
      <c r="B1122" s="5"/>
      <c r="C1122" s="1508"/>
      <c r="D1122" s="834"/>
      <c r="E1122" s="424">
        <v>3</v>
      </c>
      <c r="F1122" s="1297"/>
      <c r="G1122" s="1298"/>
      <c r="H1122" s="1298"/>
      <c r="I1122" s="1298"/>
      <c r="J1122" s="1299"/>
      <c r="K1122" s="422"/>
      <c r="L1122" s="422"/>
      <c r="M1122" s="422"/>
      <c r="N1122" s="423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</row>
    <row r="1123" spans="1:32" ht="12" thickBot="1">
      <c r="A1123" s="5"/>
      <c r="B1123" s="5"/>
      <c r="C1123" s="1509"/>
      <c r="D1123" s="835"/>
      <c r="E1123" s="1300" t="s">
        <v>670</v>
      </c>
      <c r="F1123" s="1301"/>
      <c r="G1123" s="1301"/>
      <c r="H1123" s="1301"/>
      <c r="I1123" s="1301"/>
      <c r="J1123" s="1302"/>
      <c r="K1123" s="422"/>
      <c r="L1123" s="422"/>
      <c r="M1123" s="422"/>
      <c r="N1123" s="423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</row>
    <row r="1124" spans="1:32" ht="10.5" customHeight="1" thickBot="1">
      <c r="A1124" s="5"/>
      <c r="B1124" s="5"/>
      <c r="C1124" s="1500"/>
      <c r="D1124" s="828" t="s">
        <v>551</v>
      </c>
      <c r="E1124" s="414">
        <v>1</v>
      </c>
      <c r="F1124" s="1503"/>
      <c r="G1124" s="1504"/>
      <c r="H1124" s="1504"/>
      <c r="I1124" s="1504"/>
      <c r="J1124" s="1505"/>
      <c r="K1124" s="415"/>
      <c r="L1124" s="415"/>
      <c r="M1124" s="415"/>
      <c r="N1124" s="416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</row>
    <row r="1125" spans="1:32" ht="12" thickBot="1">
      <c r="A1125" s="5"/>
      <c r="B1125" s="5"/>
      <c r="C1125" s="1501"/>
      <c r="D1125" s="829"/>
      <c r="E1125" s="414">
        <v>2</v>
      </c>
      <c r="F1125" s="1503"/>
      <c r="G1125" s="1504"/>
      <c r="H1125" s="1504"/>
      <c r="I1125" s="1504"/>
      <c r="J1125" s="1505"/>
      <c r="K1125" s="415"/>
      <c r="L1125" s="415"/>
      <c r="M1125" s="415"/>
      <c r="N1125" s="416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</row>
    <row r="1126" spans="1:32" ht="12" thickBot="1">
      <c r="A1126" s="5"/>
      <c r="B1126" s="5"/>
      <c r="C1126" s="1501"/>
      <c r="D1126" s="829"/>
      <c r="E1126" s="414">
        <v>3</v>
      </c>
      <c r="F1126" s="1503"/>
      <c r="G1126" s="1504"/>
      <c r="H1126" s="1504"/>
      <c r="I1126" s="1504"/>
      <c r="J1126" s="1505"/>
      <c r="K1126" s="415"/>
      <c r="L1126" s="415"/>
      <c r="M1126" s="415"/>
      <c r="N1126" s="416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</row>
    <row r="1127" spans="1:32" ht="18" customHeight="1" thickBot="1">
      <c r="A1127" s="5"/>
      <c r="B1127" s="5"/>
      <c r="C1127" s="1502"/>
      <c r="D1127" s="830"/>
      <c r="E1127" s="1518" t="s">
        <v>670</v>
      </c>
      <c r="F1127" s="1519"/>
      <c r="G1127" s="1519"/>
      <c r="H1127" s="1519"/>
      <c r="I1127" s="1519"/>
      <c r="J1127" s="1520"/>
      <c r="K1127" s="415"/>
      <c r="L1127" s="415"/>
      <c r="M1127" s="415"/>
      <c r="N1127" s="416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</row>
    <row r="1128" spans="1:32" ht="21" customHeight="1" thickBot="1">
      <c r="A1128" s="5"/>
      <c r="B1128" s="5"/>
      <c r="C1128" s="427"/>
      <c r="D1128" s="1566" t="s">
        <v>676</v>
      </c>
      <c r="E1128" s="1567"/>
      <c r="F1128" s="1567"/>
      <c r="G1128" s="1567"/>
      <c r="H1128" s="1567"/>
      <c r="I1128" s="1567"/>
      <c r="J1128" s="1568"/>
      <c r="K1128" s="428"/>
      <c r="L1128" s="429"/>
      <c r="M1128" s="429"/>
      <c r="N1128" s="429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</row>
    <row r="1129" spans="1:32" ht="9.75" customHeight="1">
      <c r="A1129" s="5"/>
      <c r="B1129" s="5"/>
      <c r="C1129" s="5" t="s">
        <v>500</v>
      </c>
      <c r="D1129" s="831" t="s">
        <v>712</v>
      </c>
      <c r="E1129" s="831"/>
      <c r="F1129" s="831"/>
      <c r="G1129" s="831"/>
      <c r="H1129" s="831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</row>
    <row r="1130" spans="1:32" ht="11.25">
      <c r="A1130" s="5"/>
      <c r="B1130" s="5"/>
      <c r="C1130" s="5" t="s">
        <v>497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</row>
    <row r="1131" spans="1:32" ht="11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</row>
    <row r="1132" spans="1:32" ht="11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</row>
    <row r="1133" spans="1:32" ht="12" thickBot="1">
      <c r="A1133" s="5"/>
      <c r="B1133" s="5"/>
      <c r="C1133" s="50" t="s">
        <v>408</v>
      </c>
      <c r="D1133" s="51"/>
      <c r="E1133" s="38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</row>
    <row r="1134" spans="1:31" ht="11.25">
      <c r="A1134" s="5"/>
      <c r="B1134" s="1643" t="s">
        <v>715</v>
      </c>
      <c r="C1134" s="911" t="s">
        <v>420</v>
      </c>
      <c r="D1134" s="911" t="s">
        <v>728</v>
      </c>
      <c r="E1134" s="911" t="s">
        <v>677</v>
      </c>
      <c r="F1134" s="911" t="s">
        <v>678</v>
      </c>
      <c r="G1134" s="34" t="s">
        <v>679</v>
      </c>
      <c r="H1134" s="911" t="s">
        <v>680</v>
      </c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</row>
    <row r="1135" spans="1:31" ht="14.25" customHeight="1">
      <c r="A1135" s="5"/>
      <c r="B1135" s="1706"/>
      <c r="C1135" s="912"/>
      <c r="D1135" s="912"/>
      <c r="E1135" s="912"/>
      <c r="F1135" s="912"/>
      <c r="G1135" s="35" t="s">
        <v>681</v>
      </c>
      <c r="H1135" s="912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</row>
    <row r="1136" spans="1:31" ht="15" customHeight="1" thickBot="1">
      <c r="A1136" s="5"/>
      <c r="B1136" s="1644"/>
      <c r="C1136" s="913"/>
      <c r="D1136" s="913"/>
      <c r="E1136" s="913"/>
      <c r="F1136" s="913"/>
      <c r="G1136" s="35" t="s">
        <v>489</v>
      </c>
      <c r="H1136" s="913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</row>
    <row r="1137" spans="1:31" ht="10.5" customHeight="1" thickBot="1">
      <c r="A1137" s="5"/>
      <c r="B1137" s="1074"/>
      <c r="C1137" s="1074" t="s">
        <v>487</v>
      </c>
      <c r="D1137" s="1074" t="s">
        <v>682</v>
      </c>
      <c r="E1137" s="431" t="s">
        <v>683</v>
      </c>
      <c r="F1137" s="336"/>
      <c r="G1137" s="336"/>
      <c r="H1137" s="396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</row>
    <row r="1138" spans="1:31" ht="15" customHeight="1" thickBot="1">
      <c r="A1138" s="5"/>
      <c r="B1138" s="1075"/>
      <c r="C1138" s="1075"/>
      <c r="D1138" s="1075"/>
      <c r="E1138" s="431" t="s">
        <v>684</v>
      </c>
      <c r="F1138" s="431"/>
      <c r="G1138" s="431"/>
      <c r="H1138" s="397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</row>
    <row r="1139" spans="1:31" ht="15" customHeight="1" thickBot="1">
      <c r="A1139" s="5"/>
      <c r="B1139" s="1075"/>
      <c r="C1139" s="1075"/>
      <c r="D1139" s="1075"/>
      <c r="E1139" s="431" t="s">
        <v>684</v>
      </c>
      <c r="F1139" s="336"/>
      <c r="G1139" s="336"/>
      <c r="H1139" s="396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</row>
    <row r="1140" spans="1:31" ht="15" customHeight="1" thickBot="1">
      <c r="A1140" s="5"/>
      <c r="B1140" s="1076"/>
      <c r="C1140" s="1076"/>
      <c r="D1140" s="1076"/>
      <c r="E1140" s="431" t="s">
        <v>684</v>
      </c>
      <c r="F1140" s="431"/>
      <c r="G1140" s="431"/>
      <c r="H1140" s="397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</row>
    <row r="1141" spans="1:31" ht="15" customHeight="1" thickBot="1">
      <c r="A1141" s="5"/>
      <c r="B1141" s="1074"/>
      <c r="C1141" s="1074" t="s">
        <v>487</v>
      </c>
      <c r="D1141" s="1074" t="s">
        <v>685</v>
      </c>
      <c r="E1141" s="431"/>
      <c r="F1141" s="336"/>
      <c r="G1141" s="336"/>
      <c r="H1141" s="396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</row>
    <row r="1142" spans="1:31" ht="15" customHeight="1" thickBot="1">
      <c r="A1142" s="5"/>
      <c r="B1142" s="1075"/>
      <c r="C1142" s="1075"/>
      <c r="D1142" s="1075"/>
      <c r="E1142" s="431"/>
      <c r="F1142" s="431"/>
      <c r="G1142" s="431"/>
      <c r="H1142" s="397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</row>
    <row r="1143" spans="1:31" ht="15" customHeight="1" thickBot="1">
      <c r="A1143" s="5"/>
      <c r="B1143" s="1075"/>
      <c r="C1143" s="1075"/>
      <c r="D1143" s="1075"/>
      <c r="E1143" s="431"/>
      <c r="F1143" s="336"/>
      <c r="G1143" s="336"/>
      <c r="H1143" s="396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</row>
    <row r="1144" spans="1:31" ht="15" customHeight="1" thickBot="1">
      <c r="A1144" s="5"/>
      <c r="B1144" s="1076"/>
      <c r="C1144" s="1076"/>
      <c r="D1144" s="1076"/>
      <c r="E1144" s="431"/>
      <c r="F1144" s="431"/>
      <c r="G1144" s="431"/>
      <c r="H1144" s="397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</row>
    <row r="1145" spans="1:31" ht="10.5" customHeight="1" thickBot="1">
      <c r="A1145" s="5"/>
      <c r="B1145" s="1407"/>
      <c r="C1145" s="1407" t="s">
        <v>488</v>
      </c>
      <c r="D1145" s="1407" t="s">
        <v>682</v>
      </c>
      <c r="E1145" s="432" t="s">
        <v>683</v>
      </c>
      <c r="F1145" s="433"/>
      <c r="G1145" s="433"/>
      <c r="H1145" s="434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</row>
    <row r="1146" spans="1:31" ht="12" thickBot="1">
      <c r="A1146" s="5"/>
      <c r="B1146" s="1506"/>
      <c r="C1146" s="1506"/>
      <c r="D1146" s="1506"/>
      <c r="E1146" s="432" t="s">
        <v>684</v>
      </c>
      <c r="F1146" s="432"/>
      <c r="G1146" s="432"/>
      <c r="H1146" s="43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</row>
    <row r="1147" spans="1:31" ht="12" thickBot="1">
      <c r="A1147" s="5"/>
      <c r="B1147" s="1506"/>
      <c r="C1147" s="1506"/>
      <c r="D1147" s="1506"/>
      <c r="E1147" s="432" t="s">
        <v>684</v>
      </c>
      <c r="F1147" s="433"/>
      <c r="G1147" s="433"/>
      <c r="H1147" s="434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</row>
    <row r="1148" spans="1:31" ht="12" thickBot="1">
      <c r="A1148" s="5"/>
      <c r="B1148" s="1408"/>
      <c r="C1148" s="1408"/>
      <c r="D1148" s="1408"/>
      <c r="E1148" s="432" t="s">
        <v>684</v>
      </c>
      <c r="F1148" s="432"/>
      <c r="G1148" s="432"/>
      <c r="H1148" s="43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</row>
    <row r="1149" spans="1:31" ht="12" thickBot="1">
      <c r="A1149" s="5"/>
      <c r="B1149" s="1407"/>
      <c r="C1149" s="1407" t="s">
        <v>488</v>
      </c>
      <c r="D1149" s="1407" t="s">
        <v>685</v>
      </c>
      <c r="E1149" s="432"/>
      <c r="F1149" s="433"/>
      <c r="G1149" s="433"/>
      <c r="H1149" s="434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</row>
    <row r="1150" spans="1:31" ht="12" thickBot="1">
      <c r="A1150" s="5"/>
      <c r="B1150" s="1506"/>
      <c r="C1150" s="1506"/>
      <c r="D1150" s="1506"/>
      <c r="E1150" s="432"/>
      <c r="F1150" s="432"/>
      <c r="G1150" s="432"/>
      <c r="H1150" s="43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</row>
    <row r="1151" spans="1:31" ht="12" thickBot="1">
      <c r="A1151" s="5"/>
      <c r="B1151" s="1506"/>
      <c r="C1151" s="1506"/>
      <c r="D1151" s="1506"/>
      <c r="E1151" s="432"/>
      <c r="F1151" s="433"/>
      <c r="G1151" s="433"/>
      <c r="H1151" s="434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</row>
    <row r="1152" spans="1:31" ht="12" thickBot="1">
      <c r="A1152" s="5"/>
      <c r="B1152" s="1408"/>
      <c r="C1152" s="1408"/>
      <c r="D1152" s="1408"/>
      <c r="E1152" s="432"/>
      <c r="F1152" s="432"/>
      <c r="G1152" s="432"/>
      <c r="H1152" s="435"/>
      <c r="I1152" s="82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</row>
    <row r="1153" spans="1:32" ht="11.25">
      <c r="A1153" s="5"/>
      <c r="B1153" s="5"/>
      <c r="C1153" s="5" t="s">
        <v>500</v>
      </c>
      <c r="D1153" s="858" t="s">
        <v>712</v>
      </c>
      <c r="E1153" s="858"/>
      <c r="F1153" s="858"/>
      <c r="G1153" s="858"/>
      <c r="H1153" s="858"/>
      <c r="I1153" s="831"/>
      <c r="J1153" s="82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</row>
    <row r="1154" spans="1:32" ht="11.25">
      <c r="A1154" s="5"/>
      <c r="B1154" s="5"/>
      <c r="C1154" s="5" t="s">
        <v>497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</row>
    <row r="1155" spans="1:32" ht="11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127"/>
      <c r="L1155" s="127"/>
      <c r="M1155" s="127"/>
      <c r="N1155" s="127"/>
      <c r="O1155" s="127"/>
      <c r="P1155" s="127"/>
      <c r="Q1155" s="127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</row>
    <row r="1156" spans="1:32" ht="12" thickBo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127"/>
      <c r="L1156" s="127"/>
      <c r="M1156" s="127"/>
      <c r="N1156" s="127"/>
      <c r="O1156" s="127"/>
      <c r="P1156" s="127"/>
      <c r="Q1156" s="127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</row>
    <row r="1157" spans="1:32" ht="16.5" customHeight="1" thickBot="1">
      <c r="A1157" s="5"/>
      <c r="B1157" s="5"/>
      <c r="C1157" s="1093" t="s">
        <v>686</v>
      </c>
      <c r="D1157" s="1094"/>
      <c r="E1157" s="1094"/>
      <c r="F1157" s="1094"/>
      <c r="G1157" s="1094"/>
      <c r="H1157" s="1094"/>
      <c r="I1157" s="1094"/>
      <c r="J1157" s="1094"/>
      <c r="K1157" s="1095"/>
      <c r="L1157" s="127"/>
      <c r="M1157" s="127"/>
      <c r="N1157" s="127"/>
      <c r="O1157" s="127"/>
      <c r="P1157" s="127"/>
      <c r="Q1157" s="127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</row>
    <row r="1158" spans="1:32" ht="11.25">
      <c r="A1158" s="5"/>
      <c r="B1158" s="5"/>
      <c r="C1158" s="69"/>
      <c r="D1158" s="69"/>
      <c r="E1158" s="5"/>
      <c r="F1158" s="5"/>
      <c r="G1158" s="5"/>
      <c r="H1158" s="5"/>
      <c r="I1158" s="5"/>
      <c r="J1158" s="5"/>
      <c r="K1158" s="127"/>
      <c r="L1158" s="127"/>
      <c r="M1158" s="127"/>
      <c r="N1158" s="127"/>
      <c r="O1158" s="127"/>
      <c r="P1158" s="127"/>
      <c r="Q1158" s="127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</row>
    <row r="1159" spans="1:32" ht="12" thickBot="1">
      <c r="A1159" s="5"/>
      <c r="B1159" s="5"/>
      <c r="C1159" s="51" t="s">
        <v>409</v>
      </c>
      <c r="D1159" s="51"/>
      <c r="E1159" s="38"/>
      <c r="F1159" s="5"/>
      <c r="G1159" s="5"/>
      <c r="H1159" s="5"/>
      <c r="I1159" s="5"/>
      <c r="J1159" s="5"/>
      <c r="K1159" s="127"/>
      <c r="L1159" s="127"/>
      <c r="M1159" s="127"/>
      <c r="N1159" s="127"/>
      <c r="O1159" s="127"/>
      <c r="P1159" s="127"/>
      <c r="Q1159" s="127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</row>
    <row r="1160" spans="1:32" ht="15" customHeight="1">
      <c r="A1160" s="5"/>
      <c r="B1160" s="1627" t="s">
        <v>715</v>
      </c>
      <c r="C1160" s="911" t="s">
        <v>171</v>
      </c>
      <c r="D1160" s="838" t="s">
        <v>728</v>
      </c>
      <c r="E1160" s="1555" t="s">
        <v>677</v>
      </c>
      <c r="F1160" s="1557" t="s">
        <v>678</v>
      </c>
      <c r="G1160" s="1558"/>
      <c r="H1160" s="1037" t="s">
        <v>421</v>
      </c>
      <c r="I1160" s="840" t="s">
        <v>325</v>
      </c>
      <c r="J1160" s="5"/>
      <c r="K1160" s="5"/>
      <c r="L1160" s="127"/>
      <c r="M1160" s="127"/>
      <c r="N1160" s="127"/>
      <c r="O1160" s="127"/>
      <c r="P1160" s="127"/>
      <c r="Q1160" s="127"/>
      <c r="R1160" s="127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</row>
    <row r="1161" spans="1:32" ht="14.25" customHeight="1">
      <c r="A1161" s="5"/>
      <c r="B1161" s="1628"/>
      <c r="C1161" s="912"/>
      <c r="D1161" s="839"/>
      <c r="E1161" s="1556"/>
      <c r="F1161" s="1559"/>
      <c r="G1161" s="1560"/>
      <c r="H1161" s="1038"/>
      <c r="I1161" s="841"/>
      <c r="J1161" s="5"/>
      <c r="K1161" s="5"/>
      <c r="L1161" s="127"/>
      <c r="M1161" s="127"/>
      <c r="N1161" s="127"/>
      <c r="O1161" s="127"/>
      <c r="P1161" s="127"/>
      <c r="Q1161" s="127"/>
      <c r="R1161" s="127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</row>
    <row r="1162" spans="1:32" ht="15" customHeight="1" thickBot="1">
      <c r="A1162" s="5"/>
      <c r="B1162" s="1629"/>
      <c r="C1162" s="913"/>
      <c r="D1162" s="839"/>
      <c r="E1162" s="1556"/>
      <c r="F1162" s="1561"/>
      <c r="G1162" s="1562"/>
      <c r="H1162" s="1039"/>
      <c r="I1162" s="841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</row>
    <row r="1163" spans="1:32" ht="15" customHeight="1">
      <c r="A1163" s="5"/>
      <c r="B1163" s="1724"/>
      <c r="C1163" s="1407" t="s">
        <v>487</v>
      </c>
      <c r="D1163" s="1118" t="s">
        <v>682</v>
      </c>
      <c r="E1163" s="436" t="s">
        <v>683</v>
      </c>
      <c r="F1163" s="1303"/>
      <c r="G1163" s="1179"/>
      <c r="H1163" s="436"/>
      <c r="I1163" s="43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</row>
    <row r="1164" spans="1:32" ht="15" customHeight="1">
      <c r="A1164" s="5"/>
      <c r="B1164" s="1725"/>
      <c r="C1164" s="1506"/>
      <c r="D1164" s="1118"/>
      <c r="E1164" s="436" t="s">
        <v>321</v>
      </c>
      <c r="F1164" s="1303"/>
      <c r="G1164" s="1179"/>
      <c r="H1164" s="436"/>
      <c r="I1164" s="43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</row>
    <row r="1165" spans="1:32" ht="15" customHeight="1">
      <c r="A1165" s="5"/>
      <c r="B1165" s="1725"/>
      <c r="C1165" s="1506"/>
      <c r="D1165" s="1118"/>
      <c r="E1165" s="436" t="s">
        <v>322</v>
      </c>
      <c r="F1165" s="1303"/>
      <c r="G1165" s="1179"/>
      <c r="H1165" s="436"/>
      <c r="I1165" s="43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</row>
    <row r="1166" spans="1:32" ht="15.75" customHeight="1" thickBot="1">
      <c r="A1166" s="5"/>
      <c r="B1166" s="1726"/>
      <c r="C1166" s="1506"/>
      <c r="D1166" s="1118"/>
      <c r="E1166" s="436" t="s">
        <v>323</v>
      </c>
      <c r="F1166" s="1303"/>
      <c r="G1166" s="1179"/>
      <c r="H1166" s="436"/>
      <c r="I1166" s="43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</row>
    <row r="1167" spans="1:32" ht="15" customHeight="1">
      <c r="A1167" s="5"/>
      <c r="B1167" s="1707"/>
      <c r="C1167" s="1476" t="s">
        <v>488</v>
      </c>
      <c r="D1167" s="836" t="s">
        <v>682</v>
      </c>
      <c r="E1167" s="438" t="s">
        <v>324</v>
      </c>
      <c r="F1167" s="1033"/>
      <c r="G1167" s="1034"/>
      <c r="H1167" s="438"/>
      <c r="I1167" s="439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</row>
    <row r="1168" spans="1:32" ht="15" customHeight="1">
      <c r="A1168" s="5"/>
      <c r="B1168" s="1708"/>
      <c r="C1168" s="1477"/>
      <c r="D1168" s="836"/>
      <c r="E1168" s="438" t="s">
        <v>683</v>
      </c>
      <c r="F1168" s="1033"/>
      <c r="G1168" s="1034"/>
      <c r="H1168" s="438"/>
      <c r="I1168" s="439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</row>
    <row r="1169" spans="1:32" ht="15" customHeight="1">
      <c r="A1169" s="5"/>
      <c r="B1169" s="1708"/>
      <c r="C1169" s="1477"/>
      <c r="D1169" s="836"/>
      <c r="E1169" s="438" t="s">
        <v>321</v>
      </c>
      <c r="F1169" s="1033"/>
      <c r="G1169" s="1034"/>
      <c r="H1169" s="438"/>
      <c r="I1169" s="439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</row>
    <row r="1170" spans="1:32" ht="15" customHeight="1">
      <c r="A1170" s="5"/>
      <c r="B1170" s="1708"/>
      <c r="C1170" s="1477"/>
      <c r="D1170" s="836"/>
      <c r="E1170" s="438" t="s">
        <v>322</v>
      </c>
      <c r="F1170" s="1033"/>
      <c r="G1170" s="1034"/>
      <c r="H1170" s="438"/>
      <c r="I1170" s="439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</row>
    <row r="1171" spans="1:32" ht="15" customHeight="1">
      <c r="A1171" s="5"/>
      <c r="B1171" s="1708"/>
      <c r="C1171" s="1477"/>
      <c r="D1171" s="836"/>
      <c r="E1171" s="438" t="s">
        <v>323</v>
      </c>
      <c r="F1171" s="1033"/>
      <c r="G1171" s="1034"/>
      <c r="H1171" s="438"/>
      <c r="I1171" s="439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</row>
    <row r="1172" spans="1:32" ht="12" thickBot="1">
      <c r="A1172" s="5"/>
      <c r="B1172" s="1709"/>
      <c r="C1172" s="1478"/>
      <c r="D1172" s="837"/>
      <c r="E1172" s="440" t="s">
        <v>324</v>
      </c>
      <c r="F1172" s="1035"/>
      <c r="G1172" s="1036"/>
      <c r="H1172" s="440"/>
      <c r="I1172" s="441"/>
      <c r="J1172" s="82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</row>
    <row r="1173" spans="1:32" ht="9.75" customHeight="1">
      <c r="A1173" s="5"/>
      <c r="B1173" s="5"/>
      <c r="C1173" s="5" t="s">
        <v>500</v>
      </c>
      <c r="D1173" s="831" t="s">
        <v>713</v>
      </c>
      <c r="E1173" s="831"/>
      <c r="F1173" s="831"/>
      <c r="G1173" s="831"/>
      <c r="H1173" s="831"/>
      <c r="I1173" s="831"/>
      <c r="J1173" s="831"/>
      <c r="K1173" s="831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</row>
    <row r="1174" spans="1:32" ht="11.25">
      <c r="A1174" s="5"/>
      <c r="B1174" s="5"/>
      <c r="C1174" s="5" t="s">
        <v>497</v>
      </c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</row>
    <row r="1175" spans="1:32" ht="11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</row>
    <row r="1176" spans="1:32" ht="11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</row>
    <row r="1177" spans="1:32" ht="12" thickBot="1">
      <c r="A1177" s="5"/>
      <c r="B1177" s="5"/>
      <c r="C1177" s="51" t="s">
        <v>410</v>
      </c>
      <c r="D1177" s="51"/>
      <c r="E1177" s="51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</row>
    <row r="1178" spans="1:32" ht="45">
      <c r="A1178" s="5"/>
      <c r="B1178" s="442" t="s">
        <v>715</v>
      </c>
      <c r="C1178" s="170"/>
      <c r="D1178" s="1736" t="s">
        <v>8</v>
      </c>
      <c r="E1178" s="1737"/>
      <c r="F1178" s="1738"/>
      <c r="G1178" s="187" t="s">
        <v>666</v>
      </c>
      <c r="H1178" s="187" t="s">
        <v>672</v>
      </c>
      <c r="I1178" s="187" t="s">
        <v>422</v>
      </c>
      <c r="J1178" s="188" t="s">
        <v>674</v>
      </c>
      <c r="K1178" s="82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</row>
    <row r="1179" spans="1:32" ht="15" customHeight="1">
      <c r="A1179" s="5"/>
      <c r="B1179" s="444"/>
      <c r="C1179" s="445">
        <v>1</v>
      </c>
      <c r="D1179" s="1033"/>
      <c r="E1179" s="1565"/>
      <c r="F1179" s="1034"/>
      <c r="G1179" s="438"/>
      <c r="H1179" s="438"/>
      <c r="I1179" s="438"/>
      <c r="J1179" s="439"/>
      <c r="K1179" s="113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</row>
    <row r="1180" spans="1:32" ht="11.25">
      <c r="A1180" s="5"/>
      <c r="B1180" s="443"/>
      <c r="C1180" s="167">
        <v>2</v>
      </c>
      <c r="D1180" s="99"/>
      <c r="E1180" s="74"/>
      <c r="F1180" s="74"/>
      <c r="G1180" s="74"/>
      <c r="H1180" s="74"/>
      <c r="I1180" s="74"/>
      <c r="J1180" s="116"/>
      <c r="K1180" s="113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</row>
    <row r="1181" spans="1:32" ht="11.25">
      <c r="A1181" s="5"/>
      <c r="B1181" s="452"/>
      <c r="C1181" s="453">
        <v>3</v>
      </c>
      <c r="D1181" s="454"/>
      <c r="E1181" s="436"/>
      <c r="F1181" s="436"/>
      <c r="G1181" s="436"/>
      <c r="H1181" s="436"/>
      <c r="I1181" s="436"/>
      <c r="J1181" s="437"/>
      <c r="K1181" s="113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</row>
    <row r="1182" spans="1:32" ht="15.75" customHeight="1" thickBot="1">
      <c r="A1182" s="5"/>
      <c r="B1182" s="446"/>
      <c r="C1182" s="1243" t="s">
        <v>670</v>
      </c>
      <c r="D1182" s="1244"/>
      <c r="E1182" s="1244"/>
      <c r="F1182" s="1245"/>
      <c r="G1182" s="447">
        <f>SUM(G1179:G1181)</f>
        <v>0</v>
      </c>
      <c r="H1182" s="447">
        <v>0</v>
      </c>
      <c r="I1182" s="447"/>
      <c r="J1182" s="448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</row>
    <row r="1183" spans="1:32" ht="11.25">
      <c r="A1183" s="5"/>
      <c r="B1183" s="5"/>
      <c r="C1183" s="5" t="s">
        <v>500</v>
      </c>
      <c r="D1183" s="831" t="s">
        <v>713</v>
      </c>
      <c r="E1183" s="831"/>
      <c r="F1183" s="831"/>
      <c r="G1183" s="831"/>
      <c r="H1183" s="831"/>
      <c r="I1183" s="831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</row>
    <row r="1184" spans="1:32" ht="11.25">
      <c r="A1184" s="5"/>
      <c r="B1184" s="5"/>
      <c r="C1184" s="5" t="s">
        <v>497</v>
      </c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27"/>
      <c r="O1184" s="127"/>
      <c r="P1184" s="127"/>
      <c r="Q1184" s="127"/>
      <c r="R1184" s="127"/>
      <c r="S1184" s="127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</row>
    <row r="1185" spans="1:32" ht="11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27"/>
      <c r="O1185" s="127"/>
      <c r="P1185" s="127"/>
      <c r="Q1185" s="127"/>
      <c r="R1185" s="127"/>
      <c r="S1185" s="127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</row>
    <row r="1186" spans="1:32" ht="12" thickBo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27"/>
      <c r="O1186" s="127"/>
      <c r="P1186" s="127"/>
      <c r="Q1186" s="127"/>
      <c r="R1186" s="127"/>
      <c r="S1186" s="127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</row>
    <row r="1187" spans="1:32" ht="16.5" customHeight="1" thickBot="1">
      <c r="A1187" s="5"/>
      <c r="B1187" s="5"/>
      <c r="C1187" s="1093" t="s">
        <v>687</v>
      </c>
      <c r="D1187" s="1094"/>
      <c r="E1187" s="1094"/>
      <c r="F1187" s="1094"/>
      <c r="G1187" s="1094"/>
      <c r="H1187" s="1094"/>
      <c r="I1187" s="1094"/>
      <c r="J1187" s="1094"/>
      <c r="K1187" s="1094"/>
      <c r="L1187" s="1094"/>
      <c r="M1187" s="1095"/>
      <c r="N1187" s="127"/>
      <c r="O1187" s="127"/>
      <c r="P1187" s="127"/>
      <c r="Q1187" s="127"/>
      <c r="R1187" s="127"/>
      <c r="S1187" s="127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</row>
    <row r="1188" spans="1:32" ht="11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27"/>
      <c r="O1188" s="127"/>
      <c r="P1188" s="127"/>
      <c r="Q1188" s="127"/>
      <c r="R1188" s="127"/>
      <c r="S1188" s="127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</row>
    <row r="1189" spans="1:32" ht="12" thickBot="1">
      <c r="A1189" s="5"/>
      <c r="B1189" s="5"/>
      <c r="C1189" s="50" t="s">
        <v>411</v>
      </c>
      <c r="D1189" s="51"/>
      <c r="E1189" s="5"/>
      <c r="F1189" s="5"/>
      <c r="G1189" s="5"/>
      <c r="H1189" s="5"/>
      <c r="I1189" s="5"/>
      <c r="J1189" s="5"/>
      <c r="K1189" s="5"/>
      <c r="L1189" s="5"/>
      <c r="M1189" s="5"/>
      <c r="N1189" s="127"/>
      <c r="O1189" s="127"/>
      <c r="P1189" s="127"/>
      <c r="Q1189" s="127"/>
      <c r="R1189" s="127"/>
      <c r="S1189" s="127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</row>
    <row r="1190" spans="1:33" ht="11.25" customHeight="1">
      <c r="A1190" s="5"/>
      <c r="B1190" s="853" t="s">
        <v>715</v>
      </c>
      <c r="C1190" s="853" t="s">
        <v>532</v>
      </c>
      <c r="D1190" s="1042" t="s">
        <v>688</v>
      </c>
      <c r="E1190" s="908"/>
      <c r="F1190" s="908" t="s">
        <v>423</v>
      </c>
      <c r="G1190" s="1042" t="s">
        <v>689</v>
      </c>
      <c r="H1190" s="1563"/>
      <c r="I1190" s="908"/>
      <c r="J1190" s="1042" t="s">
        <v>690</v>
      </c>
      <c r="K1190" s="1563"/>
      <c r="L1190" s="1563"/>
      <c r="M1190" s="908"/>
      <c r="N1190" s="127"/>
      <c r="O1190" s="127"/>
      <c r="P1190" s="127"/>
      <c r="Q1190" s="127"/>
      <c r="R1190" s="127"/>
      <c r="S1190" s="127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</row>
    <row r="1191" spans="1:33" ht="15.75" customHeight="1" thickBot="1">
      <c r="A1191" s="5"/>
      <c r="B1191" s="1272"/>
      <c r="C1191" s="1272"/>
      <c r="D1191" s="1043"/>
      <c r="E1191" s="909"/>
      <c r="F1191" s="909"/>
      <c r="G1191" s="1044"/>
      <c r="H1191" s="1564"/>
      <c r="I1191" s="910"/>
      <c r="J1191" s="1044"/>
      <c r="K1191" s="1564"/>
      <c r="L1191" s="1564"/>
      <c r="M1191" s="910"/>
      <c r="N1191" s="127"/>
      <c r="O1191" s="127"/>
      <c r="P1191" s="127"/>
      <c r="Q1191" s="127"/>
      <c r="R1191" s="127"/>
      <c r="S1191" s="127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</row>
    <row r="1192" spans="1:33" ht="15.75" customHeight="1" thickBot="1">
      <c r="A1192" s="5"/>
      <c r="B1192" s="854"/>
      <c r="C1192" s="854"/>
      <c r="D1192" s="1044"/>
      <c r="E1192" s="910"/>
      <c r="F1192" s="910"/>
      <c r="G1192" s="32" t="s">
        <v>521</v>
      </c>
      <c r="H1192" s="32" t="s">
        <v>520</v>
      </c>
      <c r="I1192" s="32" t="s">
        <v>522</v>
      </c>
      <c r="J1192" s="32" t="s">
        <v>521</v>
      </c>
      <c r="K1192" s="32" t="s">
        <v>520</v>
      </c>
      <c r="L1192" s="32" t="s">
        <v>522</v>
      </c>
      <c r="M1192" s="44" t="s">
        <v>593</v>
      </c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</row>
    <row r="1193" spans="1:33" ht="15.75" customHeight="1">
      <c r="A1193" s="5"/>
      <c r="B1193" s="1720"/>
      <c r="C1193" s="1506" t="s">
        <v>487</v>
      </c>
      <c r="D1193" s="1551" t="s">
        <v>691</v>
      </c>
      <c r="E1193" s="1552"/>
      <c r="F1193" s="455"/>
      <c r="G1193" s="456"/>
      <c r="H1193" s="457"/>
      <c r="I1193" s="457"/>
      <c r="J1193" s="457"/>
      <c r="K1193" s="457"/>
      <c r="L1193" s="457"/>
      <c r="M1193" s="458">
        <v>0</v>
      </c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</row>
    <row r="1194" spans="1:33" ht="15.75" customHeight="1">
      <c r="A1194" s="5"/>
      <c r="B1194" s="1720"/>
      <c r="C1194" s="1506"/>
      <c r="D1194" s="1551" t="s">
        <v>692</v>
      </c>
      <c r="E1194" s="1552"/>
      <c r="F1194" s="459"/>
      <c r="G1194" s="436"/>
      <c r="H1194" s="436"/>
      <c r="I1194" s="436"/>
      <c r="J1194" s="460"/>
      <c r="K1194" s="460"/>
      <c r="L1194" s="460"/>
      <c r="M1194" s="458" t="e">
        <f aca="true" t="shared" si="8" ref="M1194:M1200">L1194/I1194</f>
        <v>#DIV/0!</v>
      </c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</row>
    <row r="1195" spans="1:33" ht="15.75" customHeight="1">
      <c r="A1195" s="5"/>
      <c r="B1195" s="1720"/>
      <c r="C1195" s="1506"/>
      <c r="D1195" s="1551" t="s">
        <v>0</v>
      </c>
      <c r="E1195" s="1552"/>
      <c r="F1195" s="459"/>
      <c r="G1195" s="436"/>
      <c r="H1195" s="436"/>
      <c r="I1195" s="436"/>
      <c r="J1195" s="460"/>
      <c r="K1195" s="460"/>
      <c r="L1195" s="460"/>
      <c r="M1195" s="458" t="e">
        <f t="shared" si="8"/>
        <v>#DIV/0!</v>
      </c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</row>
    <row r="1196" spans="1:33" ht="15.75" customHeight="1" thickBot="1">
      <c r="A1196" s="5"/>
      <c r="B1196" s="1721"/>
      <c r="C1196" s="1408"/>
      <c r="D1196" s="1553" t="s">
        <v>144</v>
      </c>
      <c r="E1196" s="1554"/>
      <c r="F1196" s="459"/>
      <c r="G1196" s="436"/>
      <c r="H1196" s="436"/>
      <c r="I1196" s="436"/>
      <c r="J1196" s="460"/>
      <c r="K1196" s="460"/>
      <c r="L1196" s="460"/>
      <c r="M1196" s="458" t="e">
        <f t="shared" si="8"/>
        <v>#DIV/0!</v>
      </c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</row>
    <row r="1197" spans="1:33" ht="15.75" customHeight="1">
      <c r="A1197" s="5"/>
      <c r="B1197" s="1722"/>
      <c r="C1197" s="1581" t="s">
        <v>488</v>
      </c>
      <c r="D1197" s="1575" t="s">
        <v>691</v>
      </c>
      <c r="E1197" s="1576"/>
      <c r="F1197" s="462"/>
      <c r="G1197" s="463"/>
      <c r="H1197" s="463"/>
      <c r="I1197" s="463"/>
      <c r="J1197" s="464"/>
      <c r="K1197" s="464"/>
      <c r="L1197" s="464"/>
      <c r="M1197" s="465" t="e">
        <f t="shared" si="8"/>
        <v>#DIV/0!</v>
      </c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</row>
    <row r="1198" spans="1:33" ht="15.75" customHeight="1">
      <c r="A1198" s="5"/>
      <c r="B1198" s="1722"/>
      <c r="C1198" s="1582"/>
      <c r="D1198" s="1577" t="s">
        <v>692</v>
      </c>
      <c r="E1198" s="1578"/>
      <c r="F1198" s="462"/>
      <c r="G1198" s="463"/>
      <c r="H1198" s="463"/>
      <c r="I1198" s="463"/>
      <c r="J1198" s="464"/>
      <c r="K1198" s="464"/>
      <c r="L1198" s="464"/>
      <c r="M1198" s="465" t="e">
        <f t="shared" si="8"/>
        <v>#DIV/0!</v>
      </c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</row>
    <row r="1199" spans="1:33" ht="15.75" customHeight="1">
      <c r="A1199" s="5"/>
      <c r="B1199" s="1722"/>
      <c r="C1199" s="1582"/>
      <c r="D1199" s="1577" t="s">
        <v>0</v>
      </c>
      <c r="E1199" s="1578"/>
      <c r="F1199" s="462"/>
      <c r="G1199" s="463"/>
      <c r="H1199" s="463"/>
      <c r="I1199" s="463"/>
      <c r="J1199" s="464"/>
      <c r="K1199" s="464"/>
      <c r="L1199" s="464"/>
      <c r="M1199" s="465" t="e">
        <f t="shared" si="8"/>
        <v>#DIV/0!</v>
      </c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</row>
    <row r="1200" spans="1:33" ht="15.75" customHeight="1" thickBot="1">
      <c r="A1200" s="5"/>
      <c r="B1200" s="1723"/>
      <c r="C1200" s="1583"/>
      <c r="D1200" s="1579" t="s">
        <v>143</v>
      </c>
      <c r="E1200" s="1580"/>
      <c r="F1200" s="466"/>
      <c r="G1200" s="381"/>
      <c r="H1200" s="381"/>
      <c r="I1200" s="381"/>
      <c r="J1200" s="467"/>
      <c r="K1200" s="467"/>
      <c r="L1200" s="467"/>
      <c r="M1200" s="465" t="e">
        <f t="shared" si="8"/>
        <v>#DIV/0!</v>
      </c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</row>
    <row r="1201" spans="1:32" ht="9.75" customHeight="1">
      <c r="A1201" s="5"/>
      <c r="B1201" s="5"/>
      <c r="C1201" s="5" t="s">
        <v>498</v>
      </c>
      <c r="D1201" s="858" t="s">
        <v>712</v>
      </c>
      <c r="E1201" s="858"/>
      <c r="F1201" s="858"/>
      <c r="G1201" s="858"/>
      <c r="H1201" s="858"/>
      <c r="I1201" s="831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</row>
    <row r="1202" spans="1:32" ht="11.25">
      <c r="A1202" s="5"/>
      <c r="B1202" s="5"/>
      <c r="C1202" s="5" t="s">
        <v>497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</row>
    <row r="1203" spans="1:32" ht="11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</row>
    <row r="1204" spans="1:32" ht="11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</row>
    <row r="1205" spans="1:32" ht="12" thickBot="1">
      <c r="A1205" s="5"/>
      <c r="B1205" s="5"/>
      <c r="C1205" s="50" t="s">
        <v>412</v>
      </c>
      <c r="D1205" s="51"/>
      <c r="E1205" s="38"/>
      <c r="F1205" s="38"/>
      <c r="G1205" s="38"/>
      <c r="H1205" s="38"/>
      <c r="I1205" s="38"/>
      <c r="J1205" s="38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</row>
    <row r="1206" spans="1:32" ht="12" thickBot="1">
      <c r="A1206" s="5"/>
      <c r="B1206" s="108"/>
      <c r="C1206" s="940" t="s">
        <v>487</v>
      </c>
      <c r="D1206" s="941"/>
      <c r="E1206" s="941"/>
      <c r="F1206" s="942"/>
      <c r="G1206" s="940" t="s">
        <v>488</v>
      </c>
      <c r="H1206" s="941"/>
      <c r="I1206" s="941"/>
      <c r="J1206" s="942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</row>
    <row r="1207" spans="1:32" ht="11.25">
      <c r="A1207" s="5"/>
      <c r="B1207" s="1627" t="s">
        <v>715</v>
      </c>
      <c r="C1207" s="911" t="s">
        <v>1</v>
      </c>
      <c r="D1207" s="911" t="s">
        <v>2</v>
      </c>
      <c r="E1207" s="911" t="s">
        <v>3</v>
      </c>
      <c r="F1207" s="911" t="s">
        <v>145</v>
      </c>
      <c r="G1207" s="911" t="s">
        <v>1</v>
      </c>
      <c r="H1207" s="911" t="s">
        <v>2</v>
      </c>
      <c r="I1207" s="911" t="s">
        <v>3</v>
      </c>
      <c r="J1207" s="911" t="s">
        <v>145</v>
      </c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</row>
    <row r="1208" spans="1:32" ht="27" customHeight="1" thickBot="1">
      <c r="A1208" s="5"/>
      <c r="B1208" s="1629"/>
      <c r="C1208" s="913"/>
      <c r="D1208" s="913"/>
      <c r="E1208" s="913"/>
      <c r="F1208" s="913"/>
      <c r="G1208" s="913"/>
      <c r="H1208" s="913"/>
      <c r="I1208" s="913"/>
      <c r="J1208" s="913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</row>
    <row r="1209" spans="1:32" ht="12" thickBot="1">
      <c r="A1209" s="5"/>
      <c r="B1209" s="468"/>
      <c r="C1209" s="469"/>
      <c r="D1209" s="431"/>
      <c r="E1209" s="431"/>
      <c r="F1209" s="431"/>
      <c r="G1209" s="470"/>
      <c r="H1209" s="431"/>
      <c r="I1209" s="397"/>
      <c r="J1209" s="397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</row>
    <row r="1210" spans="1:32" ht="9.75" customHeight="1">
      <c r="A1210" s="5"/>
      <c r="B1210" s="5"/>
      <c r="C1210" s="5" t="s">
        <v>498</v>
      </c>
      <c r="D1210" s="858" t="s">
        <v>712</v>
      </c>
      <c r="E1210" s="858"/>
      <c r="F1210" s="858"/>
      <c r="G1210" s="858"/>
      <c r="H1210" s="858"/>
      <c r="I1210" s="831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</row>
    <row r="1211" spans="1:32" ht="11.25">
      <c r="A1211" s="5"/>
      <c r="B1211" s="5"/>
      <c r="C1211" s="5" t="s">
        <v>497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</row>
    <row r="1212" spans="1:32" ht="11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</row>
    <row r="1213" spans="1:32" ht="12" thickBo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</row>
    <row r="1214" spans="1:32" ht="15.75" customHeight="1" thickBot="1">
      <c r="A1214" s="5"/>
      <c r="B1214" s="5"/>
      <c r="C1214" s="1093" t="s">
        <v>9</v>
      </c>
      <c r="D1214" s="1094"/>
      <c r="E1214" s="1094"/>
      <c r="F1214" s="1094"/>
      <c r="G1214" s="1094"/>
      <c r="H1214" s="1094"/>
      <c r="I1214" s="1094"/>
      <c r="J1214" s="1094"/>
      <c r="K1214" s="1094"/>
      <c r="L1214" s="1094"/>
      <c r="M1214" s="109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</row>
    <row r="1215" spans="1:32" ht="11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</row>
    <row r="1216" spans="1:32" ht="11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</row>
    <row r="1217" spans="1:32" ht="10.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</row>
    <row r="1218" spans="1:32" ht="10.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</row>
    <row r="1219" spans="1:32" ht="10.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</row>
    <row r="1220" spans="1:32" ht="10.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</row>
    <row r="1221" spans="1:32" ht="11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</row>
    <row r="1222" spans="1:32" ht="11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</row>
    <row r="1223" spans="1:32" ht="11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</row>
    <row r="1224" spans="1:32" ht="11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</row>
    <row r="1225" spans="1:32" ht="11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</row>
    <row r="1226" spans="1:32" ht="11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</row>
    <row r="1227" spans="1:32" ht="11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</row>
    <row r="1228" spans="1:32" ht="12" thickBo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</row>
    <row r="1229" spans="1:32" ht="15.75" customHeight="1" thickBot="1">
      <c r="A1229" s="5"/>
      <c r="B1229" s="5"/>
      <c r="C1229" s="1252" t="s">
        <v>152</v>
      </c>
      <c r="D1229" s="1253"/>
      <c r="E1229" s="1253"/>
      <c r="F1229" s="1253"/>
      <c r="G1229" s="1253"/>
      <c r="H1229" s="1253"/>
      <c r="I1229" s="1253"/>
      <c r="J1229" s="1253"/>
      <c r="K1229" s="1253"/>
      <c r="L1229" s="1253"/>
      <c r="M1229" s="1254"/>
      <c r="N1229" s="5"/>
      <c r="O1229" s="127"/>
      <c r="P1229" s="127"/>
      <c r="Q1229" s="127"/>
      <c r="R1229" s="127"/>
      <c r="S1229" s="127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</row>
    <row r="1230" spans="1:32" ht="15" customHeight="1">
      <c r="A1230" s="5"/>
      <c r="B1230" s="5"/>
      <c r="C1230" s="114" t="s">
        <v>30</v>
      </c>
      <c r="D1230" s="114"/>
      <c r="E1230" s="114"/>
      <c r="F1230" s="114"/>
      <c r="G1230" s="114"/>
      <c r="H1230" s="114"/>
      <c r="I1230" s="114"/>
      <c r="J1230" s="114"/>
      <c r="K1230" s="114"/>
      <c r="L1230" s="114"/>
      <c r="M1230" s="114"/>
      <c r="N1230" s="5"/>
      <c r="O1230" s="127"/>
      <c r="P1230" s="127"/>
      <c r="Q1230" s="127"/>
      <c r="R1230" s="127"/>
      <c r="S1230" s="127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</row>
    <row r="1231" spans="1:32" ht="15" customHeight="1">
      <c r="A1231" s="127"/>
      <c r="B1231" s="127"/>
      <c r="C1231" s="309"/>
      <c r="D1231" s="309"/>
      <c r="E1231" s="309"/>
      <c r="F1231" s="309"/>
      <c r="G1231" s="309"/>
      <c r="H1231" s="309"/>
      <c r="I1231" s="309"/>
      <c r="J1231" s="309"/>
      <c r="K1231" s="309"/>
      <c r="L1231" s="190"/>
      <c r="M1231" s="190"/>
      <c r="N1231" s="127"/>
      <c r="O1231" s="127"/>
      <c r="P1231" s="127"/>
      <c r="Q1231" s="127"/>
      <c r="R1231" s="127"/>
      <c r="S1231" s="127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</row>
    <row r="1232" spans="1:32" ht="15" customHeight="1">
      <c r="A1232" s="127"/>
      <c r="B1232" s="127"/>
      <c r="C1232" s="190"/>
      <c r="D1232" s="190"/>
      <c r="E1232" s="190"/>
      <c r="F1232" s="190"/>
      <c r="G1232" s="190"/>
      <c r="H1232" s="190"/>
      <c r="I1232" s="190"/>
      <c r="J1232" s="190"/>
      <c r="K1232" s="190"/>
      <c r="L1232" s="190"/>
      <c r="M1232" s="190"/>
      <c r="N1232" s="127"/>
      <c r="O1232" s="127"/>
      <c r="P1232" s="127"/>
      <c r="Q1232" s="127"/>
      <c r="R1232" s="127"/>
      <c r="S1232" s="127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</row>
    <row r="1233" spans="1:32" ht="15" customHeight="1">
      <c r="A1233" s="127"/>
      <c r="B1233" s="127"/>
      <c r="C1233" s="190"/>
      <c r="D1233" s="190"/>
      <c r="E1233" s="190"/>
      <c r="F1233" s="190"/>
      <c r="G1233" s="190"/>
      <c r="H1233" s="190"/>
      <c r="I1233" s="190"/>
      <c r="J1233" s="190"/>
      <c r="K1233" s="190"/>
      <c r="L1233" s="190"/>
      <c r="M1233" s="190"/>
      <c r="N1233" s="127"/>
      <c r="O1233" s="127"/>
      <c r="P1233" s="127"/>
      <c r="Q1233" s="127"/>
      <c r="R1233" s="127"/>
      <c r="S1233" s="127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</row>
    <row r="1234" spans="1:32" ht="15" customHeight="1">
      <c r="A1234" s="127"/>
      <c r="B1234" s="127"/>
      <c r="C1234" s="190"/>
      <c r="D1234" s="190"/>
      <c r="E1234" s="190"/>
      <c r="F1234" s="190"/>
      <c r="G1234" s="190"/>
      <c r="H1234" s="190"/>
      <c r="I1234" s="190"/>
      <c r="J1234" s="190"/>
      <c r="K1234" s="190"/>
      <c r="L1234" s="190"/>
      <c r="M1234" s="190"/>
      <c r="N1234" s="127"/>
      <c r="O1234" s="127"/>
      <c r="P1234" s="127"/>
      <c r="Q1234" s="127"/>
      <c r="R1234" s="127"/>
      <c r="S1234" s="127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</row>
    <row r="1235" spans="1:32" ht="15" customHeight="1">
      <c r="A1235" s="127"/>
      <c r="B1235" s="127"/>
      <c r="C1235" s="190"/>
      <c r="D1235" s="190"/>
      <c r="E1235" s="190"/>
      <c r="F1235" s="190"/>
      <c r="G1235" s="190"/>
      <c r="H1235" s="190"/>
      <c r="I1235" s="190"/>
      <c r="J1235" s="190"/>
      <c r="K1235" s="190"/>
      <c r="L1235" s="190"/>
      <c r="M1235" s="190"/>
      <c r="N1235" s="127"/>
      <c r="O1235" s="127"/>
      <c r="P1235" s="127"/>
      <c r="Q1235" s="127"/>
      <c r="R1235" s="127"/>
      <c r="S1235" s="127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</row>
    <row r="1236" spans="1:32" ht="15" customHeight="1">
      <c r="A1236" s="127"/>
      <c r="B1236" s="127"/>
      <c r="C1236" s="190"/>
      <c r="D1236" s="190"/>
      <c r="E1236" s="190"/>
      <c r="F1236" s="190"/>
      <c r="G1236" s="190"/>
      <c r="H1236" s="190"/>
      <c r="I1236" s="190"/>
      <c r="J1236" s="190"/>
      <c r="K1236" s="190"/>
      <c r="L1236" s="190"/>
      <c r="M1236" s="190"/>
      <c r="N1236" s="127"/>
      <c r="O1236" s="127"/>
      <c r="P1236" s="127"/>
      <c r="Q1236" s="127"/>
      <c r="R1236" s="127"/>
      <c r="S1236" s="127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</row>
    <row r="1237" spans="1:32" ht="15" customHeight="1">
      <c r="A1237" s="127"/>
      <c r="B1237" s="127"/>
      <c r="C1237" s="190"/>
      <c r="D1237" s="190"/>
      <c r="E1237" s="190"/>
      <c r="F1237" s="190"/>
      <c r="G1237" s="190"/>
      <c r="H1237" s="190"/>
      <c r="I1237" s="190"/>
      <c r="J1237" s="190"/>
      <c r="K1237" s="190"/>
      <c r="L1237" s="190"/>
      <c r="M1237" s="190"/>
      <c r="N1237" s="127"/>
      <c r="O1237" s="127"/>
      <c r="P1237" s="127"/>
      <c r="Q1237" s="127"/>
      <c r="R1237" s="127"/>
      <c r="S1237" s="127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</row>
    <row r="1238" spans="1:32" ht="15" customHeight="1">
      <c r="A1238" s="127"/>
      <c r="B1238" s="127"/>
      <c r="C1238" s="190"/>
      <c r="D1238" s="190"/>
      <c r="E1238" s="190"/>
      <c r="F1238" s="190"/>
      <c r="G1238" s="190"/>
      <c r="H1238" s="190"/>
      <c r="I1238" s="190"/>
      <c r="J1238" s="190"/>
      <c r="K1238" s="190"/>
      <c r="L1238" s="190"/>
      <c r="M1238" s="190"/>
      <c r="N1238" s="127"/>
      <c r="O1238" s="127"/>
      <c r="P1238" s="127"/>
      <c r="Q1238" s="127"/>
      <c r="R1238" s="127"/>
      <c r="S1238" s="127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</row>
    <row r="1239" spans="1:32" ht="11.25">
      <c r="A1239" s="127"/>
      <c r="B1239" s="127"/>
      <c r="C1239" s="127"/>
      <c r="D1239" s="127"/>
      <c r="E1239" s="127"/>
      <c r="F1239" s="127"/>
      <c r="G1239" s="127"/>
      <c r="H1239" s="127"/>
      <c r="I1239" s="127"/>
      <c r="J1239" s="127"/>
      <c r="K1239" s="127"/>
      <c r="L1239" s="127"/>
      <c r="M1239" s="127"/>
      <c r="N1239" s="127"/>
      <c r="O1239" s="127"/>
      <c r="P1239" s="127"/>
      <c r="Q1239" s="127"/>
      <c r="R1239" s="127"/>
      <c r="S1239" s="127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</row>
    <row r="1240" spans="1:32" ht="12" thickBot="1">
      <c r="A1240" s="127"/>
      <c r="B1240" s="127"/>
      <c r="C1240" s="127"/>
      <c r="D1240" s="127"/>
      <c r="E1240" s="127"/>
      <c r="F1240" s="127"/>
      <c r="G1240" s="127"/>
      <c r="H1240" s="127"/>
      <c r="I1240" s="127"/>
      <c r="J1240" s="127"/>
      <c r="K1240" s="127"/>
      <c r="L1240" s="127"/>
      <c r="M1240" s="127"/>
      <c r="N1240" s="127"/>
      <c r="O1240" s="127"/>
      <c r="P1240" s="127"/>
      <c r="Q1240" s="127"/>
      <c r="R1240" s="127"/>
      <c r="S1240" s="127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</row>
    <row r="1241" spans="1:32" ht="15.75" customHeight="1" thickBot="1">
      <c r="A1241" s="5"/>
      <c r="B1241" s="5"/>
      <c r="C1241" s="1252" t="s">
        <v>153</v>
      </c>
      <c r="D1241" s="1253"/>
      <c r="E1241" s="1253"/>
      <c r="F1241" s="1253"/>
      <c r="G1241" s="1253"/>
      <c r="H1241" s="1253"/>
      <c r="I1241" s="1253"/>
      <c r="J1241" s="1253"/>
      <c r="K1241" s="1253"/>
      <c r="L1241" s="1253"/>
      <c r="M1241" s="1254"/>
      <c r="N1241" s="127"/>
      <c r="O1241" s="127"/>
      <c r="P1241" s="127"/>
      <c r="Q1241" s="127"/>
      <c r="R1241" s="127"/>
      <c r="S1241" s="127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</row>
    <row r="1242" spans="1:32" s="208" customFormat="1" ht="15.75" customHeight="1">
      <c r="A1242" s="127"/>
      <c r="B1242" s="127"/>
      <c r="C1242" s="207"/>
      <c r="D1242" s="207"/>
      <c r="E1242" s="207"/>
      <c r="F1242" s="207"/>
      <c r="G1242" s="207"/>
      <c r="H1242" s="207"/>
      <c r="I1242" s="207"/>
      <c r="J1242" s="207"/>
      <c r="K1242" s="207"/>
      <c r="L1242" s="207"/>
      <c r="M1242" s="207"/>
      <c r="N1242" s="127"/>
      <c r="O1242" s="127"/>
      <c r="P1242" s="127"/>
      <c r="Q1242" s="127"/>
      <c r="R1242" s="127"/>
      <c r="S1242" s="127"/>
      <c r="T1242" s="127"/>
      <c r="U1242" s="127"/>
      <c r="V1242" s="127"/>
      <c r="W1242" s="127"/>
      <c r="X1242" s="127"/>
      <c r="Y1242" s="127"/>
      <c r="Z1242" s="127"/>
      <c r="AA1242" s="127"/>
      <c r="AB1242" s="127"/>
      <c r="AC1242" s="127"/>
      <c r="AD1242" s="127"/>
      <c r="AE1242" s="127"/>
      <c r="AF1242" s="127"/>
    </row>
    <row r="1243" spans="1:32" s="210" customFormat="1" ht="11.25">
      <c r="A1243" s="87"/>
      <c r="B1243" s="87"/>
      <c r="C1243" s="1594" t="s">
        <v>31</v>
      </c>
      <c r="D1243" s="1594"/>
      <c r="E1243" s="1594"/>
      <c r="F1243" s="1594"/>
      <c r="G1243" s="1594"/>
      <c r="H1243" s="1594"/>
      <c r="I1243" s="1594"/>
      <c r="J1243" s="1594"/>
      <c r="K1243" s="1594"/>
      <c r="L1243" s="1594"/>
      <c r="M1243" s="1594"/>
      <c r="N1243" s="209"/>
      <c r="O1243" s="209"/>
      <c r="P1243" s="209"/>
      <c r="Q1243" s="209"/>
      <c r="R1243" s="209"/>
      <c r="S1243" s="209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</row>
    <row r="1244" spans="1:32" ht="11.25">
      <c r="A1244" s="127"/>
      <c r="B1244" s="127"/>
      <c r="C1244" s="127"/>
      <c r="D1244" s="127"/>
      <c r="E1244" s="127"/>
      <c r="F1244" s="127"/>
      <c r="G1244" s="127"/>
      <c r="H1244" s="127"/>
      <c r="I1244" s="127"/>
      <c r="J1244" s="127"/>
      <c r="K1244" s="127"/>
      <c r="L1244" s="127"/>
      <c r="M1244" s="127"/>
      <c r="N1244" s="127"/>
      <c r="O1244" s="127"/>
      <c r="P1244" s="127"/>
      <c r="Q1244" s="127"/>
      <c r="R1244" s="127"/>
      <c r="S1244" s="127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</row>
    <row r="1245" spans="1:32" ht="11.25">
      <c r="A1245" s="127"/>
      <c r="B1245" s="127"/>
      <c r="C1245" s="127"/>
      <c r="D1245" s="127"/>
      <c r="E1245" s="127"/>
      <c r="F1245" s="127"/>
      <c r="G1245" s="127"/>
      <c r="H1245" s="127"/>
      <c r="I1245" s="127"/>
      <c r="J1245" s="127"/>
      <c r="K1245" s="127"/>
      <c r="L1245" s="127"/>
      <c r="M1245" s="127"/>
      <c r="N1245" s="127"/>
      <c r="O1245" s="127"/>
      <c r="P1245" s="127"/>
      <c r="Q1245" s="127"/>
      <c r="R1245" s="127"/>
      <c r="S1245" s="127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</row>
    <row r="1246" spans="1:32" ht="11.25">
      <c r="A1246" s="127"/>
      <c r="B1246" s="127"/>
      <c r="C1246" s="127"/>
      <c r="D1246" s="127"/>
      <c r="E1246" s="127"/>
      <c r="F1246" s="127"/>
      <c r="G1246" s="127"/>
      <c r="H1246" s="127"/>
      <c r="I1246" s="127"/>
      <c r="J1246" s="127"/>
      <c r="K1246" s="127"/>
      <c r="L1246" s="127"/>
      <c r="M1246" s="127"/>
      <c r="N1246" s="127"/>
      <c r="O1246" s="127"/>
      <c r="P1246" s="127"/>
      <c r="Q1246" s="127"/>
      <c r="R1246" s="127"/>
      <c r="S1246" s="127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</row>
    <row r="1247" spans="1:32" ht="11.25">
      <c r="A1247" s="5"/>
      <c r="B1247" s="5"/>
      <c r="C1247" s="127"/>
      <c r="D1247" s="127"/>
      <c r="E1247" s="127"/>
      <c r="F1247" s="127"/>
      <c r="G1247" s="127"/>
      <c r="H1247" s="127"/>
      <c r="I1247" s="127"/>
      <c r="J1247" s="127"/>
      <c r="K1247" s="127"/>
      <c r="L1247" s="127"/>
      <c r="M1247" s="127"/>
      <c r="N1247" s="127"/>
      <c r="O1247" s="127"/>
      <c r="P1247" s="127"/>
      <c r="Q1247" s="127"/>
      <c r="R1247" s="127"/>
      <c r="S1247" s="127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</row>
    <row r="1248" spans="1:32" ht="11.25">
      <c r="A1248" s="5"/>
      <c r="B1248" s="5"/>
      <c r="C1248" s="127"/>
      <c r="D1248" s="127"/>
      <c r="E1248" s="127"/>
      <c r="F1248" s="127"/>
      <c r="G1248" s="127"/>
      <c r="H1248" s="127"/>
      <c r="I1248" s="127"/>
      <c r="J1248" s="127"/>
      <c r="K1248" s="127"/>
      <c r="L1248" s="127"/>
      <c r="M1248" s="127"/>
      <c r="N1248" s="127"/>
      <c r="O1248" s="127"/>
      <c r="P1248" s="127"/>
      <c r="Q1248" s="127"/>
      <c r="R1248" s="127"/>
      <c r="S1248" s="127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</row>
    <row r="1249" spans="1:32" ht="11.25">
      <c r="A1249" s="5"/>
      <c r="B1249" s="5"/>
      <c r="C1249" s="127"/>
      <c r="D1249" s="127"/>
      <c r="E1249" s="127"/>
      <c r="F1249" s="127"/>
      <c r="G1249" s="127"/>
      <c r="H1249" s="127"/>
      <c r="I1249" s="127"/>
      <c r="J1249" s="127"/>
      <c r="K1249" s="127"/>
      <c r="L1249" s="127"/>
      <c r="M1249" s="127"/>
      <c r="N1249" s="127"/>
      <c r="O1249" s="127"/>
      <c r="P1249" s="127"/>
      <c r="Q1249" s="127"/>
      <c r="R1249" s="127"/>
      <c r="S1249" s="127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</row>
    <row r="1250" spans="1:32" ht="11.25">
      <c r="A1250" s="5"/>
      <c r="B1250" s="5"/>
      <c r="C1250" s="127"/>
      <c r="D1250" s="127"/>
      <c r="E1250" s="127"/>
      <c r="F1250" s="127"/>
      <c r="G1250" s="127"/>
      <c r="H1250" s="127"/>
      <c r="I1250" s="127"/>
      <c r="J1250" s="127"/>
      <c r="K1250" s="127"/>
      <c r="L1250" s="127"/>
      <c r="M1250" s="127"/>
      <c r="N1250" s="127"/>
      <c r="O1250" s="127"/>
      <c r="P1250" s="127"/>
      <c r="Q1250" s="127"/>
      <c r="R1250" s="127"/>
      <c r="S1250" s="127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</row>
    <row r="1251" spans="1:32" ht="11.25">
      <c r="A1251" s="5"/>
      <c r="B1251" s="5"/>
      <c r="C1251" s="127"/>
      <c r="D1251" s="127"/>
      <c r="E1251" s="127"/>
      <c r="F1251" s="127"/>
      <c r="G1251" s="127"/>
      <c r="H1251" s="127"/>
      <c r="I1251" s="127"/>
      <c r="J1251" s="127"/>
      <c r="K1251" s="127"/>
      <c r="L1251" s="127"/>
      <c r="M1251" s="127"/>
      <c r="N1251" s="127"/>
      <c r="O1251" s="127"/>
      <c r="P1251" s="127"/>
      <c r="Q1251" s="127"/>
      <c r="R1251" s="127"/>
      <c r="S1251" s="127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</row>
    <row r="1252" spans="1:32" ht="11.25">
      <c r="A1252" s="5"/>
      <c r="B1252" s="5"/>
      <c r="C1252" s="127"/>
      <c r="D1252" s="127"/>
      <c r="E1252" s="127"/>
      <c r="F1252" s="127"/>
      <c r="G1252" s="127"/>
      <c r="H1252" s="127"/>
      <c r="I1252" s="127"/>
      <c r="J1252" s="127"/>
      <c r="K1252" s="127"/>
      <c r="L1252" s="127"/>
      <c r="M1252" s="127"/>
      <c r="N1252" s="127"/>
      <c r="O1252" s="127"/>
      <c r="P1252" s="127"/>
      <c r="Q1252" s="127"/>
      <c r="R1252" s="127"/>
      <c r="S1252" s="127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</row>
    <row r="1253" spans="1:32" ht="11.25">
      <c r="A1253" s="5"/>
      <c r="B1253" s="5"/>
      <c r="C1253" s="127"/>
      <c r="D1253" s="127"/>
      <c r="E1253" s="127"/>
      <c r="F1253" s="127"/>
      <c r="G1253" s="127"/>
      <c r="H1253" s="127"/>
      <c r="I1253" s="127"/>
      <c r="J1253" s="127"/>
      <c r="K1253" s="127"/>
      <c r="L1253" s="127"/>
      <c r="M1253" s="127"/>
      <c r="N1253" s="127"/>
      <c r="O1253" s="127"/>
      <c r="P1253" s="127"/>
      <c r="Q1253" s="127"/>
      <c r="R1253" s="127"/>
      <c r="S1253" s="127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</row>
    <row r="1254" spans="1:32" ht="11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27"/>
      <c r="O1254" s="127"/>
      <c r="P1254" s="127"/>
      <c r="Q1254" s="127"/>
      <c r="R1254" s="127"/>
      <c r="S1254" s="127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</row>
    <row r="1255" spans="1:32" ht="11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27"/>
      <c r="O1255" s="127"/>
      <c r="P1255" s="127"/>
      <c r="Q1255" s="127"/>
      <c r="R1255" s="127"/>
      <c r="S1255" s="127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</row>
    <row r="1256" spans="1:32" ht="11.25">
      <c r="A1256" s="5"/>
      <c r="B1256" s="5"/>
      <c r="C1256" s="1595" t="s">
        <v>32</v>
      </c>
      <c r="D1256" s="1595"/>
      <c r="E1256" s="1595"/>
      <c r="F1256" s="1595"/>
      <c r="G1256" s="1595"/>
      <c r="H1256" s="1595"/>
      <c r="I1256" s="1595"/>
      <c r="J1256" s="1595"/>
      <c r="K1256" s="1595"/>
      <c r="L1256" s="1595"/>
      <c r="M1256" s="1595"/>
      <c r="N1256" s="127"/>
      <c r="O1256" s="127"/>
      <c r="P1256" s="127"/>
      <c r="Q1256" s="127"/>
      <c r="R1256" s="127"/>
      <c r="S1256" s="127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</row>
    <row r="1257" spans="1:32" ht="11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27"/>
      <c r="O1257" s="127"/>
      <c r="P1257" s="127"/>
      <c r="Q1257" s="127"/>
      <c r="R1257" s="127"/>
      <c r="S1257" s="127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</row>
    <row r="1258" spans="1:32" ht="11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27"/>
      <c r="O1258" s="127"/>
      <c r="P1258" s="127"/>
      <c r="Q1258" s="127"/>
      <c r="R1258" s="127"/>
      <c r="S1258" s="127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</row>
    <row r="1259" spans="1:32" ht="11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27"/>
      <c r="O1259" s="127"/>
      <c r="P1259" s="127"/>
      <c r="Q1259" s="127"/>
      <c r="R1259" s="127"/>
      <c r="S1259" s="127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</row>
    <row r="1260" spans="1:32" ht="11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27"/>
      <c r="O1260" s="127"/>
      <c r="P1260" s="127"/>
      <c r="Q1260" s="127"/>
      <c r="R1260" s="127"/>
      <c r="S1260" s="127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</row>
    <row r="1261" spans="1:32" ht="11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27"/>
      <c r="O1261" s="127"/>
      <c r="P1261" s="127"/>
      <c r="Q1261" s="127"/>
      <c r="R1261" s="127"/>
      <c r="S1261" s="127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</row>
    <row r="1262" spans="1:32" ht="11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27"/>
      <c r="O1262" s="127"/>
      <c r="P1262" s="127"/>
      <c r="Q1262" s="127"/>
      <c r="R1262" s="127"/>
      <c r="S1262" s="127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</row>
    <row r="1263" spans="1:32" ht="11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27"/>
      <c r="O1263" s="127"/>
      <c r="P1263" s="127"/>
      <c r="Q1263" s="127"/>
      <c r="R1263" s="127"/>
      <c r="S1263" s="127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</row>
    <row r="1264" spans="1:32" ht="11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127"/>
      <c r="P1264" s="127"/>
      <c r="Q1264" s="127"/>
      <c r="R1264" s="127"/>
      <c r="S1264" s="127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</row>
    <row r="1265" spans="1:32" ht="11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127"/>
      <c r="P1265" s="127"/>
      <c r="Q1265" s="127"/>
      <c r="R1265" s="127"/>
      <c r="S1265" s="127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</row>
    <row r="1266" spans="1:32" ht="11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27"/>
      <c r="O1266" s="127"/>
      <c r="P1266" s="127"/>
      <c r="Q1266" s="127"/>
      <c r="R1266" s="127"/>
      <c r="S1266" s="127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</row>
    <row r="1267" spans="1:32" ht="12" thickBo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27"/>
      <c r="O1267" s="127"/>
      <c r="P1267" s="127"/>
      <c r="Q1267" s="127"/>
      <c r="R1267" s="127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</row>
    <row r="1268" spans="1:32" ht="16.5" customHeight="1" thickBot="1">
      <c r="A1268" s="5"/>
      <c r="B1268" s="5"/>
      <c r="C1268" s="950" t="s">
        <v>154</v>
      </c>
      <c r="D1268" s="951"/>
      <c r="E1268" s="951"/>
      <c r="F1268" s="951"/>
      <c r="G1268" s="951"/>
      <c r="H1268" s="951"/>
      <c r="I1268" s="951"/>
      <c r="J1268" s="951"/>
      <c r="K1268" s="951"/>
      <c r="L1268" s="951"/>
      <c r="M1268" s="952"/>
      <c r="N1268" s="127"/>
      <c r="O1268" s="127"/>
      <c r="P1268" s="127"/>
      <c r="Q1268" s="127"/>
      <c r="R1268" s="127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</row>
    <row r="1269" spans="1:32" ht="11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27"/>
      <c r="O1269" s="127"/>
      <c r="P1269" s="127"/>
      <c r="Q1269" s="127"/>
      <c r="R1269" s="127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</row>
    <row r="1270" spans="1:32" ht="11.25">
      <c r="A1270" s="5"/>
      <c r="B1270" s="5"/>
      <c r="C1270" s="1584" t="s">
        <v>346</v>
      </c>
      <c r="D1270" s="1584"/>
      <c r="E1270" s="1584"/>
      <c r="F1270" s="1584"/>
      <c r="G1270" s="1584"/>
      <c r="H1270" s="1584"/>
      <c r="I1270" s="1584"/>
      <c r="J1270" s="1584"/>
      <c r="K1270" s="1584"/>
      <c r="L1270" s="1584"/>
      <c r="M1270" s="1584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</row>
    <row r="1271" spans="1:32" ht="11.25">
      <c r="A1271" s="5"/>
      <c r="B1271" s="5"/>
      <c r="C1271" s="115"/>
      <c r="D1271" s="11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</row>
    <row r="1272" spans="1:32" ht="18.75">
      <c r="A1272" s="308"/>
      <c r="B1272" s="308"/>
      <c r="C1272" s="832"/>
      <c r="D1272" s="832"/>
      <c r="E1272" s="832"/>
      <c r="F1272" s="832"/>
      <c r="G1272" s="832"/>
      <c r="H1272" s="832"/>
      <c r="I1272" s="832"/>
      <c r="J1272" s="832"/>
      <c r="K1272" s="832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</row>
    <row r="1273" spans="1:32" ht="18.75">
      <c r="A1273" s="5"/>
      <c r="B1273" s="5"/>
      <c r="C1273" s="832"/>
      <c r="D1273" s="832"/>
      <c r="E1273" s="832"/>
      <c r="F1273" s="832"/>
      <c r="G1273" s="832"/>
      <c r="H1273" s="832"/>
      <c r="I1273" s="832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</row>
    <row r="1274" spans="1:32" ht="18.75">
      <c r="A1274" s="5"/>
      <c r="B1274" s="5"/>
      <c r="C1274" s="320"/>
      <c r="D1274" s="320"/>
      <c r="E1274" s="320"/>
      <c r="F1274" s="320"/>
      <c r="G1274" s="320"/>
      <c r="H1274" s="320"/>
      <c r="I1274" s="320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</row>
    <row r="1275" spans="1:32" ht="18.75">
      <c r="A1275" s="5"/>
      <c r="B1275" s="5"/>
      <c r="C1275" s="832"/>
      <c r="D1275" s="832"/>
      <c r="E1275" s="832"/>
      <c r="F1275" s="832"/>
      <c r="G1275" s="832"/>
      <c r="H1275" s="832"/>
      <c r="I1275" s="832"/>
      <c r="J1275" s="832"/>
      <c r="K1275" s="832"/>
      <c r="L1275" s="832"/>
      <c r="M1275" s="832"/>
      <c r="N1275" s="832"/>
      <c r="O1275" s="832"/>
      <c r="P1275" s="832"/>
      <c r="Q1275" s="832"/>
      <c r="R1275" s="832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</row>
    <row r="1276" spans="1:32" ht="18.75">
      <c r="A1276" s="5"/>
      <c r="B1276" s="5"/>
      <c r="C1276" s="327"/>
      <c r="D1276" s="327"/>
      <c r="E1276" s="327"/>
      <c r="F1276" s="327"/>
      <c r="G1276" s="327"/>
      <c r="H1276" s="306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</row>
    <row r="1277" spans="1:32" ht="18.75">
      <c r="A1277" s="5"/>
      <c r="B1277" s="5"/>
      <c r="C1277" s="327"/>
      <c r="D1277" s="327"/>
      <c r="E1277" s="327"/>
      <c r="F1277" s="327"/>
      <c r="G1277" s="327"/>
      <c r="H1277" s="306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</row>
    <row r="1278" spans="1:32" ht="18.75">
      <c r="A1278" s="5"/>
      <c r="B1278" s="5"/>
      <c r="C1278" s="319"/>
      <c r="D1278" s="306"/>
      <c r="E1278" s="319"/>
      <c r="F1278" s="306"/>
      <c r="G1278" s="306"/>
      <c r="H1278" s="306"/>
      <c r="I1278" s="127"/>
      <c r="J1278" s="127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</row>
    <row r="1279" spans="1:32" ht="11.25">
      <c r="A1279" s="5"/>
      <c r="B1279" s="5"/>
      <c r="C1279" s="1584" t="s">
        <v>347</v>
      </c>
      <c r="D1279" s="1584"/>
      <c r="E1279" s="1584"/>
      <c r="F1279" s="1584"/>
      <c r="G1279" s="1584"/>
      <c r="H1279" s="1584"/>
      <c r="I1279" s="1584"/>
      <c r="J1279" s="1584"/>
      <c r="K1279" s="1584"/>
      <c r="L1279" s="1584"/>
      <c r="M1279" s="1584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</row>
    <row r="1280" spans="1:32" ht="11.25">
      <c r="A1280" s="5"/>
      <c r="B1280" s="5"/>
      <c r="C1280" s="115"/>
      <c r="D1280" s="115"/>
      <c r="E1280" s="5"/>
      <c r="F1280" s="5"/>
      <c r="G1280" s="5"/>
      <c r="H1280" s="5"/>
      <c r="I1280" s="127"/>
      <c r="J1280" s="127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</row>
    <row r="1281" spans="1:32" ht="11.25">
      <c r="A1281" s="5"/>
      <c r="B1281" s="5"/>
      <c r="C1281" s="115"/>
      <c r="D1281" s="115"/>
      <c r="E1281" s="5"/>
      <c r="F1281" s="5"/>
      <c r="G1281" s="5"/>
      <c r="H1281" s="5"/>
      <c r="I1281" s="127"/>
      <c r="J1281" s="127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</row>
    <row r="1282" spans="1:32" ht="11.25">
      <c r="A1282" s="5"/>
      <c r="B1282" s="5"/>
      <c r="C1282" s="115"/>
      <c r="D1282" s="11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</row>
    <row r="1283" spans="1:32" ht="11.25">
      <c r="A1283" s="5"/>
      <c r="B1283" s="5"/>
      <c r="C1283" s="115"/>
      <c r="D1283" s="11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</row>
    <row r="1284" spans="1:32" ht="11.25">
      <c r="A1284" s="5"/>
      <c r="B1284" s="5"/>
      <c r="C1284" s="115"/>
      <c r="D1284" s="11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</row>
    <row r="1285" spans="1:32" ht="11.25">
      <c r="A1285" s="5"/>
      <c r="B1285" s="5"/>
      <c r="C1285" s="115"/>
      <c r="D1285" s="11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</row>
    <row r="1286" spans="1:32" ht="11.25">
      <c r="A1286" s="5"/>
      <c r="B1286" s="5"/>
      <c r="C1286" s="115"/>
      <c r="D1286" s="11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</row>
    <row r="1287" spans="1:32" ht="11.25">
      <c r="A1287" s="5"/>
      <c r="B1287" s="5"/>
      <c r="C1287" s="1584" t="s">
        <v>348</v>
      </c>
      <c r="D1287" s="1584"/>
      <c r="E1287" s="1584"/>
      <c r="F1287" s="1584"/>
      <c r="G1287" s="1584"/>
      <c r="H1287" s="1584"/>
      <c r="I1287" s="1584"/>
      <c r="J1287" s="1584"/>
      <c r="K1287" s="1584"/>
      <c r="L1287" s="1584"/>
      <c r="M1287" s="1584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</row>
    <row r="1288" spans="1:32" ht="11.25">
      <c r="A1288" s="5"/>
      <c r="B1288" s="5"/>
      <c r="C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</row>
    <row r="1289" spans="1:32" ht="18.75">
      <c r="A1289" s="306"/>
      <c r="B1289" s="306"/>
      <c r="C1289" s="307"/>
      <c r="D1289" s="307"/>
      <c r="E1289" s="307"/>
      <c r="F1289" s="307"/>
      <c r="G1289" s="30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</row>
    <row r="1290" spans="1:32" ht="18.75">
      <c r="A1290" s="306"/>
      <c r="B1290" s="306"/>
      <c r="C1290" s="307"/>
      <c r="D1290" s="307"/>
      <c r="E1290" s="307"/>
      <c r="F1290" s="307"/>
      <c r="G1290" s="30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</row>
    <row r="1291" spans="1:32" ht="18.75">
      <c r="A1291" s="306"/>
      <c r="B1291" s="306"/>
      <c r="C1291" s="307"/>
      <c r="D1291" s="307"/>
      <c r="E1291" s="307"/>
      <c r="F1291" s="307"/>
      <c r="G1291" s="30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</row>
    <row r="1292" spans="1:32" ht="18.75">
      <c r="A1292" s="306"/>
      <c r="B1292" s="306"/>
      <c r="C1292" s="307"/>
      <c r="D1292" s="307"/>
      <c r="E1292" s="307"/>
      <c r="F1292" s="307"/>
      <c r="G1292" s="30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</row>
    <row r="1293" spans="1:32" ht="18.75">
      <c r="A1293" s="306"/>
      <c r="B1293" s="306"/>
      <c r="C1293" s="307"/>
      <c r="D1293" s="307"/>
      <c r="E1293" s="307"/>
      <c r="F1293" s="307"/>
      <c r="G1293" s="30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</row>
    <row r="1294" spans="1:32" ht="18.75">
      <c r="A1294" s="306"/>
      <c r="B1294" s="306"/>
      <c r="C1294" s="307"/>
      <c r="D1294" s="307"/>
      <c r="E1294" s="307"/>
      <c r="F1294" s="307"/>
      <c r="G1294" s="307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</row>
    <row r="1295" spans="1:32" ht="11.25">
      <c r="A1295" s="5"/>
      <c r="B1295" s="5"/>
      <c r="C1295" s="115"/>
      <c r="D1295" s="11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</row>
    <row r="1296" spans="1:32" ht="11.25">
      <c r="A1296" s="5"/>
      <c r="B1296" s="5"/>
      <c r="C1296" s="1584" t="s">
        <v>349</v>
      </c>
      <c r="D1296" s="1584"/>
      <c r="E1296" s="1584"/>
      <c r="F1296" s="1584"/>
      <c r="G1296" s="1584"/>
      <c r="H1296" s="1584"/>
      <c r="I1296" s="1584"/>
      <c r="J1296" s="1584"/>
      <c r="K1296" s="1584"/>
      <c r="L1296" s="1584"/>
      <c r="M1296" s="1584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</row>
    <row r="1297" spans="1:32" ht="11.25">
      <c r="A1297" s="5"/>
      <c r="B1297" s="5"/>
      <c r="C1297" s="5"/>
      <c r="D1297" s="5"/>
      <c r="E1297" s="5"/>
      <c r="F1297" s="5"/>
      <c r="G1297" s="5"/>
      <c r="H1297" s="5"/>
      <c r="I1297" s="57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</row>
    <row r="1298" spans="1:32" ht="11.25">
      <c r="A1298" s="5"/>
      <c r="B1298" s="5"/>
      <c r="C1298" s="5"/>
      <c r="D1298" s="5"/>
      <c r="E1298" s="5"/>
      <c r="F1298" s="5"/>
      <c r="G1298" s="5"/>
      <c r="H1298" s="5"/>
      <c r="I1298" s="57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</row>
    <row r="1299" spans="1:32" ht="11.25">
      <c r="A1299" s="5"/>
      <c r="B1299" s="5"/>
      <c r="C1299" s="5"/>
      <c r="D1299" s="5"/>
      <c r="E1299" s="5"/>
      <c r="F1299" s="5"/>
      <c r="G1299" s="5"/>
      <c r="H1299" s="5"/>
      <c r="I1299" s="57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</row>
    <row r="1300" spans="1:32" ht="11.25">
      <c r="A1300" s="5"/>
      <c r="B1300" s="5"/>
      <c r="C1300" s="5"/>
      <c r="D1300" s="5"/>
      <c r="E1300" s="5"/>
      <c r="F1300" s="5"/>
      <c r="G1300" s="5"/>
      <c r="H1300" s="5"/>
      <c r="I1300" s="57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</row>
    <row r="1301" spans="1:32" ht="11.25">
      <c r="A1301" s="5"/>
      <c r="B1301" s="5"/>
      <c r="C1301" s="5"/>
      <c r="D1301" s="5"/>
      <c r="E1301" s="5"/>
      <c r="F1301" s="5"/>
      <c r="G1301" s="5"/>
      <c r="H1301" s="5"/>
      <c r="I1301" s="57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</row>
    <row r="1302" spans="1:32" ht="11.25">
      <c r="A1302" s="5"/>
      <c r="B1302" s="5"/>
      <c r="C1302" s="5"/>
      <c r="D1302" s="5"/>
      <c r="E1302" s="5"/>
      <c r="F1302" s="5"/>
      <c r="G1302" s="5"/>
      <c r="H1302" s="5"/>
      <c r="I1302" s="57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</row>
    <row r="1303" spans="1:32" ht="11.25">
      <c r="A1303" s="5"/>
      <c r="B1303" s="5"/>
      <c r="C1303" s="5"/>
      <c r="D1303" s="5"/>
      <c r="E1303" s="5"/>
      <c r="F1303" s="5"/>
      <c r="G1303" s="5"/>
      <c r="H1303" s="5"/>
      <c r="I1303" s="57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</row>
    <row r="1304" spans="1:32" ht="11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</row>
    <row r="1305" spans="1:32" ht="12" thickBo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</row>
    <row r="1306" spans="1:32" ht="15.75" customHeight="1" thickBot="1">
      <c r="A1306" s="5"/>
      <c r="B1306" s="5"/>
      <c r="C1306" s="1300" t="s">
        <v>175</v>
      </c>
      <c r="D1306" s="1301"/>
      <c r="E1306" s="1301"/>
      <c r="F1306" s="1301"/>
      <c r="G1306" s="1301"/>
      <c r="H1306" s="1301"/>
      <c r="I1306" s="1301"/>
      <c r="J1306" s="1301"/>
      <c r="K1306" s="1301"/>
      <c r="L1306" s="1301"/>
      <c r="M1306" s="1302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</row>
    <row r="1307" spans="3:13" ht="11.25">
      <c r="C1307" s="1585"/>
      <c r="D1307" s="1586"/>
      <c r="E1307" s="1586"/>
      <c r="F1307" s="1586"/>
      <c r="G1307" s="1586"/>
      <c r="H1307" s="1586"/>
      <c r="I1307" s="1586"/>
      <c r="J1307" s="1586"/>
      <c r="K1307" s="1586"/>
      <c r="L1307" s="1586"/>
      <c r="M1307" s="1587"/>
    </row>
    <row r="1308" spans="3:13" ht="11.25">
      <c r="C1308" s="1588"/>
      <c r="D1308" s="1589"/>
      <c r="E1308" s="1589"/>
      <c r="F1308" s="1589"/>
      <c r="G1308" s="1589"/>
      <c r="H1308" s="1589"/>
      <c r="I1308" s="1589"/>
      <c r="J1308" s="1589"/>
      <c r="K1308" s="1589"/>
      <c r="L1308" s="1589"/>
      <c r="M1308" s="1590"/>
    </row>
    <row r="1309" spans="3:13" ht="11.25">
      <c r="C1309" s="1588"/>
      <c r="D1309" s="1589"/>
      <c r="E1309" s="1589"/>
      <c r="F1309" s="1589"/>
      <c r="G1309" s="1589"/>
      <c r="H1309" s="1589"/>
      <c r="I1309" s="1589"/>
      <c r="J1309" s="1589"/>
      <c r="K1309" s="1589"/>
      <c r="L1309" s="1589"/>
      <c r="M1309" s="1590"/>
    </row>
    <row r="1310" spans="3:13" ht="11.25">
      <c r="C1310" s="1588"/>
      <c r="D1310" s="1589"/>
      <c r="E1310" s="1589"/>
      <c r="F1310" s="1589"/>
      <c r="G1310" s="1589"/>
      <c r="H1310" s="1589"/>
      <c r="I1310" s="1589"/>
      <c r="J1310" s="1589"/>
      <c r="K1310" s="1589"/>
      <c r="L1310" s="1589"/>
      <c r="M1310" s="1590"/>
    </row>
    <row r="1311" spans="3:13" ht="11.25">
      <c r="C1311" s="1588"/>
      <c r="D1311" s="1589"/>
      <c r="E1311" s="1589"/>
      <c r="F1311" s="1589"/>
      <c r="G1311" s="1589"/>
      <c r="H1311" s="1589"/>
      <c r="I1311" s="1589"/>
      <c r="J1311" s="1589"/>
      <c r="K1311" s="1589"/>
      <c r="L1311" s="1589"/>
      <c r="M1311" s="1590"/>
    </row>
    <row r="1312" spans="3:13" ht="11.25">
      <c r="C1312" s="1588"/>
      <c r="D1312" s="1589"/>
      <c r="E1312" s="1589"/>
      <c r="F1312" s="1589"/>
      <c r="G1312" s="1589"/>
      <c r="H1312" s="1589"/>
      <c r="I1312" s="1589"/>
      <c r="J1312" s="1589"/>
      <c r="K1312" s="1589"/>
      <c r="L1312" s="1589"/>
      <c r="M1312" s="1590"/>
    </row>
    <row r="1313" spans="3:13" ht="11.25">
      <c r="C1313" s="1588"/>
      <c r="D1313" s="1589"/>
      <c r="E1313" s="1589"/>
      <c r="F1313" s="1589"/>
      <c r="G1313" s="1589"/>
      <c r="H1313" s="1589"/>
      <c r="I1313" s="1589"/>
      <c r="J1313" s="1589"/>
      <c r="K1313" s="1589"/>
      <c r="L1313" s="1589"/>
      <c r="M1313" s="1590"/>
    </row>
    <row r="1314" spans="3:13" ht="11.25">
      <c r="C1314" s="1588"/>
      <c r="D1314" s="1589"/>
      <c r="E1314" s="1589"/>
      <c r="F1314" s="1589"/>
      <c r="G1314" s="1589"/>
      <c r="H1314" s="1589"/>
      <c r="I1314" s="1589"/>
      <c r="J1314" s="1589"/>
      <c r="K1314" s="1589"/>
      <c r="L1314" s="1589"/>
      <c r="M1314" s="1590"/>
    </row>
    <row r="1315" spans="3:13" ht="11.25">
      <c r="C1315" s="1588"/>
      <c r="D1315" s="1589"/>
      <c r="E1315" s="1589"/>
      <c r="F1315" s="1589"/>
      <c r="G1315" s="1589"/>
      <c r="H1315" s="1589"/>
      <c r="I1315" s="1589"/>
      <c r="J1315" s="1589"/>
      <c r="K1315" s="1589"/>
      <c r="L1315" s="1589"/>
      <c r="M1315" s="1590"/>
    </row>
    <row r="1316" spans="3:13" ht="11.25">
      <c r="C1316" s="1588"/>
      <c r="D1316" s="1589"/>
      <c r="E1316" s="1589"/>
      <c r="F1316" s="1589"/>
      <c r="G1316" s="1589"/>
      <c r="H1316" s="1589"/>
      <c r="I1316" s="1589"/>
      <c r="J1316" s="1589"/>
      <c r="K1316" s="1589"/>
      <c r="L1316" s="1589"/>
      <c r="M1316" s="1590"/>
    </row>
    <row r="1317" spans="3:13" ht="11.25">
      <c r="C1317" s="1588"/>
      <c r="D1317" s="1589"/>
      <c r="E1317" s="1589"/>
      <c r="F1317" s="1589"/>
      <c r="G1317" s="1589"/>
      <c r="H1317" s="1589"/>
      <c r="I1317" s="1589"/>
      <c r="J1317" s="1589"/>
      <c r="K1317" s="1589"/>
      <c r="L1317" s="1589"/>
      <c r="M1317" s="1590"/>
    </row>
    <row r="1318" spans="3:13" ht="12" thickBot="1">
      <c r="C1318" s="1591"/>
      <c r="D1318" s="1592"/>
      <c r="E1318" s="1592"/>
      <c r="F1318" s="1592"/>
      <c r="G1318" s="1592"/>
      <c r="H1318" s="1592"/>
      <c r="I1318" s="1592"/>
      <c r="J1318" s="1592"/>
      <c r="K1318" s="1592"/>
      <c r="L1318" s="1592"/>
      <c r="M1318" s="1593"/>
    </row>
  </sheetData>
  <sheetProtection/>
  <mergeCells count="1481">
    <mergeCell ref="B946:B949"/>
    <mergeCell ref="D926:O926"/>
    <mergeCell ref="B797:B798"/>
    <mergeCell ref="B799:B800"/>
    <mergeCell ref="D1178:F1178"/>
    <mergeCell ref="B490:B495"/>
    <mergeCell ref="D937:D940"/>
    <mergeCell ref="D946:D949"/>
    <mergeCell ref="D941:D944"/>
    <mergeCell ref="B937:B940"/>
    <mergeCell ref="B941:B944"/>
    <mergeCell ref="C937:C940"/>
    <mergeCell ref="B364:B365"/>
    <mergeCell ref="C375:C382"/>
    <mergeCell ref="C946:C949"/>
    <mergeCell ref="B392:B394"/>
    <mergeCell ref="B402:B404"/>
    <mergeCell ref="B412:B414"/>
    <mergeCell ref="B422:B428"/>
    <mergeCell ref="B455:B461"/>
    <mergeCell ref="B912:B913"/>
    <mergeCell ref="B932:B936"/>
    <mergeCell ref="B254:B257"/>
    <mergeCell ref="B368:B369"/>
    <mergeCell ref="D472:E472"/>
    <mergeCell ref="C446:E446"/>
    <mergeCell ref="C447:C449"/>
    <mergeCell ref="D447:E447"/>
    <mergeCell ref="D448:E448"/>
    <mergeCell ref="B306:B310"/>
    <mergeCell ref="B338:B340"/>
    <mergeCell ref="B325:B328"/>
    <mergeCell ref="C272:C275"/>
    <mergeCell ref="D272:E275"/>
    <mergeCell ref="D236:H236"/>
    <mergeCell ref="C236:C239"/>
    <mergeCell ref="D263:E263"/>
    <mergeCell ref="D325:F327"/>
    <mergeCell ref="G325:J327"/>
    <mergeCell ref="F306:F310"/>
    <mergeCell ref="B375:B382"/>
    <mergeCell ref="B355:B356"/>
    <mergeCell ref="B357:B358"/>
    <mergeCell ref="B366:B367"/>
    <mergeCell ref="B236:B239"/>
    <mergeCell ref="B1207:B1208"/>
    <mergeCell ref="B1190:B1192"/>
    <mergeCell ref="B1193:B1196"/>
    <mergeCell ref="B1197:B1200"/>
    <mergeCell ref="B1163:B1166"/>
    <mergeCell ref="B16:C16"/>
    <mergeCell ref="B33:B34"/>
    <mergeCell ref="B72:C72"/>
    <mergeCell ref="B80:B81"/>
    <mergeCell ref="B209:C209"/>
    <mergeCell ref="B222:B225"/>
    <mergeCell ref="C79:O79"/>
    <mergeCell ref="C32:N32"/>
    <mergeCell ref="D214:L214"/>
    <mergeCell ref="C218:M218"/>
    <mergeCell ref="B1167:B1172"/>
    <mergeCell ref="B1160:B1162"/>
    <mergeCell ref="B1137:B1140"/>
    <mergeCell ref="B1141:B1144"/>
    <mergeCell ref="B1145:B1148"/>
    <mergeCell ref="B1149:B1152"/>
    <mergeCell ref="B1044:B1049"/>
    <mergeCell ref="B1050:B1054"/>
    <mergeCell ref="B1055:B1059"/>
    <mergeCell ref="B1077:B1079"/>
    <mergeCell ref="B1080:B1082"/>
    <mergeCell ref="B1134:B1136"/>
    <mergeCell ref="D1001:D1005"/>
    <mergeCell ref="B1011:B1016"/>
    <mergeCell ref="B1017:B1022"/>
    <mergeCell ref="B1023:B1027"/>
    <mergeCell ref="B1028:B1032"/>
    <mergeCell ref="B1038:B1043"/>
    <mergeCell ref="C1017:C1022"/>
    <mergeCell ref="C1028:C1032"/>
    <mergeCell ref="D1039:D1043"/>
    <mergeCell ref="D1023:D1027"/>
    <mergeCell ref="B950:B953"/>
    <mergeCell ref="C950:C953"/>
    <mergeCell ref="C932:C936"/>
    <mergeCell ref="D932:D936"/>
    <mergeCell ref="D925:H925"/>
    <mergeCell ref="E932:E936"/>
    <mergeCell ref="G937:G940"/>
    <mergeCell ref="G941:G944"/>
    <mergeCell ref="H937:H940"/>
    <mergeCell ref="B801:B802"/>
    <mergeCell ref="B795:B796"/>
    <mergeCell ref="B808:B809"/>
    <mergeCell ref="D883:D884"/>
    <mergeCell ref="D877:G877"/>
    <mergeCell ref="C838:C839"/>
    <mergeCell ref="D838:M838"/>
    <mergeCell ref="L839:M839"/>
    <mergeCell ref="D857:G857"/>
    <mergeCell ref="H877:K877"/>
    <mergeCell ref="B723:B728"/>
    <mergeCell ref="B734:B735"/>
    <mergeCell ref="B743:B744"/>
    <mergeCell ref="B838:B839"/>
    <mergeCell ref="B847:B848"/>
    <mergeCell ref="C1137:C1140"/>
    <mergeCell ref="C1023:C1027"/>
    <mergeCell ref="C1001:C1005"/>
    <mergeCell ref="C908:J908"/>
    <mergeCell ref="D896:G896"/>
    <mergeCell ref="B679:B684"/>
    <mergeCell ref="B699:B700"/>
    <mergeCell ref="B701:B702"/>
    <mergeCell ref="B703:B704"/>
    <mergeCell ref="B711:B716"/>
    <mergeCell ref="B717:B722"/>
    <mergeCell ref="B655:B656"/>
    <mergeCell ref="B657:B658"/>
    <mergeCell ref="B659:B660"/>
    <mergeCell ref="B667:B672"/>
    <mergeCell ref="B673:B678"/>
    <mergeCell ref="C1141:C1144"/>
    <mergeCell ref="C1124:C1127"/>
    <mergeCell ref="C1134:C1136"/>
    <mergeCell ref="C1120:C1123"/>
    <mergeCell ref="C1116:C1119"/>
    <mergeCell ref="B563:B565"/>
    <mergeCell ref="B566:B568"/>
    <mergeCell ref="B574:B575"/>
    <mergeCell ref="B561:B562"/>
    <mergeCell ref="B544:B545"/>
    <mergeCell ref="C1145:C1148"/>
    <mergeCell ref="C983:O983"/>
    <mergeCell ref="C984:C989"/>
    <mergeCell ref="C945:E945"/>
    <mergeCell ref="C954:E954"/>
    <mergeCell ref="B496:B498"/>
    <mergeCell ref="B499:B501"/>
    <mergeCell ref="B533:B535"/>
    <mergeCell ref="B536:B538"/>
    <mergeCell ref="B546:B548"/>
    <mergeCell ref="B549:B551"/>
    <mergeCell ref="B531:B532"/>
    <mergeCell ref="B383:B384"/>
    <mergeCell ref="B385:B386"/>
    <mergeCell ref="B258:B260"/>
    <mergeCell ref="B261:B263"/>
    <mergeCell ref="B264:B266"/>
    <mergeCell ref="B276:B278"/>
    <mergeCell ref="B279:B281"/>
    <mergeCell ref="B282:B284"/>
    <mergeCell ref="B292:B296"/>
    <mergeCell ref="B272:B275"/>
    <mergeCell ref="H941:H944"/>
    <mergeCell ref="H946:H949"/>
    <mergeCell ref="H950:H953"/>
    <mergeCell ref="I937:I940"/>
    <mergeCell ref="I941:I944"/>
    <mergeCell ref="I946:I949"/>
    <mergeCell ref="I950:I953"/>
    <mergeCell ref="G946:G949"/>
    <mergeCell ref="G950:G953"/>
    <mergeCell ref="F216:J216"/>
    <mergeCell ref="C1270:M1270"/>
    <mergeCell ref="D1190:E1192"/>
    <mergeCell ref="C972:C974"/>
    <mergeCell ref="F972:F974"/>
    <mergeCell ref="D972:D974"/>
    <mergeCell ref="F1190:F1192"/>
    <mergeCell ref="D1199:E1199"/>
    <mergeCell ref="C1279:M1279"/>
    <mergeCell ref="C1307:M1318"/>
    <mergeCell ref="C929:L929"/>
    <mergeCell ref="C981:P981"/>
    <mergeCell ref="C1187:M1187"/>
    <mergeCell ref="C1243:M1243"/>
    <mergeCell ref="C1256:M1256"/>
    <mergeCell ref="C1287:M1287"/>
    <mergeCell ref="C1296:M1296"/>
    <mergeCell ref="C1306:M1306"/>
    <mergeCell ref="C1214:M1214"/>
    <mergeCell ref="C1229:M1229"/>
    <mergeCell ref="C1241:M1241"/>
    <mergeCell ref="C1268:M1268"/>
    <mergeCell ref="D1197:E1197"/>
    <mergeCell ref="D1198:E1198"/>
    <mergeCell ref="D1200:E1200"/>
    <mergeCell ref="C1197:C1200"/>
    <mergeCell ref="D1201:I1201"/>
    <mergeCell ref="C1206:F1206"/>
    <mergeCell ref="G1190:I1191"/>
    <mergeCell ref="J1190:M1191"/>
    <mergeCell ref="D1179:F1179"/>
    <mergeCell ref="J1012:J1016"/>
    <mergeCell ref="G1012:G1016"/>
    <mergeCell ref="F1012:F1016"/>
    <mergeCell ref="H1028:H1032"/>
    <mergeCell ref="D1128:J1128"/>
    <mergeCell ref="D1105:J1105"/>
    <mergeCell ref="E1096:J1096"/>
    <mergeCell ref="F1160:G1162"/>
    <mergeCell ref="C1149:C1152"/>
    <mergeCell ref="F1120:J1120"/>
    <mergeCell ref="F1121:J1121"/>
    <mergeCell ref="F1122:J1122"/>
    <mergeCell ref="E1123:J1123"/>
    <mergeCell ref="D1193:E1193"/>
    <mergeCell ref="D1194:E1194"/>
    <mergeCell ref="D1195:E1195"/>
    <mergeCell ref="D1196:E1196"/>
    <mergeCell ref="C1160:C1162"/>
    <mergeCell ref="D1153:I1153"/>
    <mergeCell ref="E1160:E1162"/>
    <mergeCell ref="C1163:C1166"/>
    <mergeCell ref="C1193:C1196"/>
    <mergeCell ref="C1167:C1172"/>
    <mergeCell ref="E1012:E1016"/>
    <mergeCell ref="D1163:D1166"/>
    <mergeCell ref="D1137:D1140"/>
    <mergeCell ref="D1141:D1144"/>
    <mergeCell ref="D1129:H1129"/>
    <mergeCell ref="E1134:E1136"/>
    <mergeCell ref="E1100:J1100"/>
    <mergeCell ref="E1039:E1043"/>
    <mergeCell ref="G1017:G1022"/>
    <mergeCell ref="C1157:K1157"/>
    <mergeCell ref="F521:H521"/>
    <mergeCell ref="I521:K521"/>
    <mergeCell ref="C528:I528"/>
    <mergeCell ref="D1012:D1016"/>
    <mergeCell ref="J976:K976"/>
    <mergeCell ref="J972:K974"/>
    <mergeCell ref="C959:N959"/>
    <mergeCell ref="F1001:F1005"/>
    <mergeCell ref="C990:C995"/>
    <mergeCell ref="C996:C1000"/>
    <mergeCell ref="C507:K507"/>
    <mergeCell ref="F517:H517"/>
    <mergeCell ref="I517:K517"/>
    <mergeCell ref="F510:H510"/>
    <mergeCell ref="F511:H511"/>
    <mergeCell ref="I509:K509"/>
    <mergeCell ref="I510:K510"/>
    <mergeCell ref="I511:K511"/>
    <mergeCell ref="F514:H514"/>
    <mergeCell ref="C516:K516"/>
    <mergeCell ref="J447:L447"/>
    <mergeCell ref="J448:L448"/>
    <mergeCell ref="J449:L449"/>
    <mergeCell ref="F508:H508"/>
    <mergeCell ref="F490:F495"/>
    <mergeCell ref="D450:H450"/>
    <mergeCell ref="H482:I482"/>
    <mergeCell ref="D499:E499"/>
    <mergeCell ref="D500:E500"/>
    <mergeCell ref="D501:E501"/>
    <mergeCell ref="C499:C501"/>
    <mergeCell ref="F509:H509"/>
    <mergeCell ref="E1127:J1127"/>
    <mergeCell ref="J443:L443"/>
    <mergeCell ref="J444:L444"/>
    <mergeCell ref="J445:L445"/>
    <mergeCell ref="J446:L446"/>
    <mergeCell ref="E1119:J1119"/>
    <mergeCell ref="C1101:C1104"/>
    <mergeCell ref="F1101:J1101"/>
    <mergeCell ref="J439:L439"/>
    <mergeCell ref="J440:L440"/>
    <mergeCell ref="J441:L441"/>
    <mergeCell ref="J442:L442"/>
    <mergeCell ref="C479:E479"/>
    <mergeCell ref="H1134:H1136"/>
    <mergeCell ref="C1089:C1092"/>
    <mergeCell ref="F1116:J1116"/>
    <mergeCell ref="F1117:J1117"/>
    <mergeCell ref="F1118:J1118"/>
    <mergeCell ref="C1190:C1192"/>
    <mergeCell ref="C322:O322"/>
    <mergeCell ref="C351:L351"/>
    <mergeCell ref="C402:C404"/>
    <mergeCell ref="C487:L487"/>
    <mergeCell ref="F1163:G1163"/>
    <mergeCell ref="F1124:J1124"/>
    <mergeCell ref="F1125:J1125"/>
    <mergeCell ref="F1126:J1126"/>
    <mergeCell ref="C1112:C1115"/>
    <mergeCell ref="G1206:J1206"/>
    <mergeCell ref="C1207:C1208"/>
    <mergeCell ref="D1207:D1208"/>
    <mergeCell ref="I1207:I1208"/>
    <mergeCell ref="J1207:J1208"/>
    <mergeCell ref="D1134:D1136"/>
    <mergeCell ref="D1145:D1148"/>
    <mergeCell ref="D1149:D1152"/>
    <mergeCell ref="F1134:F1136"/>
    <mergeCell ref="F1164:G1164"/>
    <mergeCell ref="F1102:J1102"/>
    <mergeCell ref="F1103:J1103"/>
    <mergeCell ref="E1104:J1104"/>
    <mergeCell ref="C1097:C1100"/>
    <mergeCell ref="F1097:J1097"/>
    <mergeCell ref="F1098:J1098"/>
    <mergeCell ref="F1099:J1099"/>
    <mergeCell ref="C1093:C1096"/>
    <mergeCell ref="F1093:J1093"/>
    <mergeCell ref="F1094:J1094"/>
    <mergeCell ref="F1095:J1095"/>
    <mergeCell ref="F1089:J1089"/>
    <mergeCell ref="F1090:J1090"/>
    <mergeCell ref="F1091:J1091"/>
    <mergeCell ref="E1092:J1092"/>
    <mergeCell ref="C1050:C1054"/>
    <mergeCell ref="D1050:D1054"/>
    <mergeCell ref="C1066:K1066"/>
    <mergeCell ref="C1064:K1064"/>
    <mergeCell ref="D1055:D1059"/>
    <mergeCell ref="C1080:C1082"/>
    <mergeCell ref="G1050:G1054"/>
    <mergeCell ref="L1017:L1022"/>
    <mergeCell ref="L1023:L1027"/>
    <mergeCell ref="E1017:E1022"/>
    <mergeCell ref="F1017:F1022"/>
    <mergeCell ref="I1023:I1027"/>
    <mergeCell ref="J1023:J1027"/>
    <mergeCell ref="G1023:G1027"/>
    <mergeCell ref="F1023:F1027"/>
    <mergeCell ref="C1044:C1049"/>
    <mergeCell ref="D1044:D1049"/>
    <mergeCell ref="F1039:F1043"/>
    <mergeCell ref="C1038:C1043"/>
    <mergeCell ref="H1044:H1049"/>
    <mergeCell ref="I1044:I1049"/>
    <mergeCell ref="E990:E995"/>
    <mergeCell ref="F990:F995"/>
    <mergeCell ref="F996:F1000"/>
    <mergeCell ref="G996:G1000"/>
    <mergeCell ref="E1028:E1032"/>
    <mergeCell ref="C1037:R1037"/>
    <mergeCell ref="D990:D995"/>
    <mergeCell ref="D996:D1000"/>
    <mergeCell ref="O1028:O1032"/>
    <mergeCell ref="M1023:M1027"/>
    <mergeCell ref="K984:P984"/>
    <mergeCell ref="C1055:C1059"/>
    <mergeCell ref="P985:P989"/>
    <mergeCell ref="J985:J989"/>
    <mergeCell ref="K985:K989"/>
    <mergeCell ref="G985:G989"/>
    <mergeCell ref="H985:H989"/>
    <mergeCell ref="I1028:I1032"/>
    <mergeCell ref="N985:N989"/>
    <mergeCell ref="L985:L989"/>
    <mergeCell ref="M985:M989"/>
    <mergeCell ref="E1050:E1054"/>
    <mergeCell ref="F1050:F1054"/>
    <mergeCell ref="D977:H977"/>
    <mergeCell ref="E996:E1000"/>
    <mergeCell ref="M1044:M1049"/>
    <mergeCell ref="E1044:E1049"/>
    <mergeCell ref="F1044:F1049"/>
    <mergeCell ref="L1044:L1049"/>
    <mergeCell ref="G1044:G1049"/>
    <mergeCell ref="D955:H955"/>
    <mergeCell ref="C962:C964"/>
    <mergeCell ref="I962:I964"/>
    <mergeCell ref="E984:J984"/>
    <mergeCell ref="E985:E989"/>
    <mergeCell ref="F985:F989"/>
    <mergeCell ref="D984:D989"/>
    <mergeCell ref="D962:D964"/>
    <mergeCell ref="J962:J964"/>
    <mergeCell ref="D967:H967"/>
    <mergeCell ref="F932:F936"/>
    <mergeCell ref="G932:G936"/>
    <mergeCell ref="H932:H936"/>
    <mergeCell ref="I932:I936"/>
    <mergeCell ref="J932:J936"/>
    <mergeCell ref="K932:K936"/>
    <mergeCell ref="D893:G893"/>
    <mergeCell ref="H896:K896"/>
    <mergeCell ref="D897:G897"/>
    <mergeCell ref="H897:K897"/>
    <mergeCell ref="H900:K900"/>
    <mergeCell ref="D901:G901"/>
    <mergeCell ref="H901:K901"/>
    <mergeCell ref="D900:G900"/>
    <mergeCell ref="D898:G898"/>
    <mergeCell ref="H898:K898"/>
    <mergeCell ref="D878:H878"/>
    <mergeCell ref="C883:C884"/>
    <mergeCell ref="F883:F884"/>
    <mergeCell ref="D895:G895"/>
    <mergeCell ref="H895:K895"/>
    <mergeCell ref="D887:H887"/>
    <mergeCell ref="D892:G892"/>
    <mergeCell ref="H892:K892"/>
    <mergeCell ref="D894:G894"/>
    <mergeCell ref="H883:H884"/>
    <mergeCell ref="H857:K857"/>
    <mergeCell ref="D860:G860"/>
    <mergeCell ref="H860:K860"/>
    <mergeCell ref="D861:G861"/>
    <mergeCell ref="H861:K861"/>
    <mergeCell ref="D858:G858"/>
    <mergeCell ref="H858:K858"/>
    <mergeCell ref="D859:G859"/>
    <mergeCell ref="H859:K859"/>
    <mergeCell ref="D820:H820"/>
    <mergeCell ref="L827:M827"/>
    <mergeCell ref="D825:G825"/>
    <mergeCell ref="H825:K825"/>
    <mergeCell ref="L825:M825"/>
    <mergeCell ref="D819:G819"/>
    <mergeCell ref="D826:G826"/>
    <mergeCell ref="H826:K826"/>
    <mergeCell ref="L826:M826"/>
    <mergeCell ref="D827:G827"/>
    <mergeCell ref="D828:G828"/>
    <mergeCell ref="D829:G829"/>
    <mergeCell ref="H829:K829"/>
    <mergeCell ref="L829:M829"/>
    <mergeCell ref="H828:K828"/>
    <mergeCell ref="L828:M828"/>
    <mergeCell ref="C797:C798"/>
    <mergeCell ref="C799:C800"/>
    <mergeCell ref="E795:E796"/>
    <mergeCell ref="D803:H803"/>
    <mergeCell ref="D790:H790"/>
    <mergeCell ref="C795:D796"/>
    <mergeCell ref="F795:F796"/>
    <mergeCell ref="G795:G796"/>
    <mergeCell ref="C801:C802"/>
    <mergeCell ref="D763:G763"/>
    <mergeCell ref="D764:G764"/>
    <mergeCell ref="D770:G770"/>
    <mergeCell ref="D771:G771"/>
    <mergeCell ref="D760:G760"/>
    <mergeCell ref="D761:G761"/>
    <mergeCell ref="G745:H745"/>
    <mergeCell ref="D762:G762"/>
    <mergeCell ref="E745:F745"/>
    <mergeCell ref="E746:F746"/>
    <mergeCell ref="D747:H747"/>
    <mergeCell ref="D755:H755"/>
    <mergeCell ref="D726:E726"/>
    <mergeCell ref="D727:E727"/>
    <mergeCell ref="E737:F737"/>
    <mergeCell ref="C743:C744"/>
    <mergeCell ref="D743:D744"/>
    <mergeCell ref="E743:F744"/>
    <mergeCell ref="D738:H738"/>
    <mergeCell ref="G743:H744"/>
    <mergeCell ref="G737:H737"/>
    <mergeCell ref="F727:G727"/>
    <mergeCell ref="D721:E721"/>
    <mergeCell ref="D722:E722"/>
    <mergeCell ref="C734:C735"/>
    <mergeCell ref="D734:D735"/>
    <mergeCell ref="E734:F735"/>
    <mergeCell ref="E736:F736"/>
    <mergeCell ref="C723:C728"/>
    <mergeCell ref="D723:E723"/>
    <mergeCell ref="D724:E724"/>
    <mergeCell ref="D725:E725"/>
    <mergeCell ref="D713:E713"/>
    <mergeCell ref="D714:E714"/>
    <mergeCell ref="D715:E715"/>
    <mergeCell ref="D716:E716"/>
    <mergeCell ref="D728:E728"/>
    <mergeCell ref="C717:C722"/>
    <mergeCell ref="D717:E717"/>
    <mergeCell ref="D718:E718"/>
    <mergeCell ref="D719:E719"/>
    <mergeCell ref="D720:E720"/>
    <mergeCell ref="D672:E672"/>
    <mergeCell ref="C701:C702"/>
    <mergeCell ref="F701:F702"/>
    <mergeCell ref="G701:G702"/>
    <mergeCell ref="C703:C704"/>
    <mergeCell ref="D703:E704"/>
    <mergeCell ref="F703:F704"/>
    <mergeCell ref="G703:G704"/>
    <mergeCell ref="D701:E702"/>
    <mergeCell ref="C679:C684"/>
    <mergeCell ref="D679:E679"/>
    <mergeCell ref="D680:E680"/>
    <mergeCell ref="D681:E681"/>
    <mergeCell ref="D682:E682"/>
    <mergeCell ref="D683:E683"/>
    <mergeCell ref="D684:E684"/>
    <mergeCell ref="C659:C660"/>
    <mergeCell ref="D659:E660"/>
    <mergeCell ref="C673:C678"/>
    <mergeCell ref="D673:E673"/>
    <mergeCell ref="D674:E674"/>
    <mergeCell ref="D675:E675"/>
    <mergeCell ref="D676:E676"/>
    <mergeCell ref="D677:E677"/>
    <mergeCell ref="D678:E678"/>
    <mergeCell ref="C667:C672"/>
    <mergeCell ref="D670:E670"/>
    <mergeCell ref="D671:E671"/>
    <mergeCell ref="F671:G671"/>
    <mergeCell ref="H671:I671"/>
    <mergeCell ref="J671:K671"/>
    <mergeCell ref="F667:G667"/>
    <mergeCell ref="H667:I667"/>
    <mergeCell ref="J667:K667"/>
    <mergeCell ref="F668:G668"/>
    <mergeCell ref="H668:I668"/>
    <mergeCell ref="F659:F660"/>
    <mergeCell ref="G659:G660"/>
    <mergeCell ref="I655:J656"/>
    <mergeCell ref="H655:H656"/>
    <mergeCell ref="H657:H658"/>
    <mergeCell ref="H659:H660"/>
    <mergeCell ref="G657:G658"/>
    <mergeCell ref="D650:H650"/>
    <mergeCell ref="C655:C656"/>
    <mergeCell ref="D655:E656"/>
    <mergeCell ref="F655:F656"/>
    <mergeCell ref="G655:G656"/>
    <mergeCell ref="R638:R639"/>
    <mergeCell ref="L603:M603"/>
    <mergeCell ref="L618:M618"/>
    <mergeCell ref="E631:L631"/>
    <mergeCell ref="I618:J618"/>
    <mergeCell ref="G612:H612"/>
    <mergeCell ref="G613:H613"/>
    <mergeCell ref="G614:H614"/>
    <mergeCell ref="G616:H616"/>
    <mergeCell ref="G617:H617"/>
    <mergeCell ref="O566:O568"/>
    <mergeCell ref="C574:D575"/>
    <mergeCell ref="E574:E575"/>
    <mergeCell ref="F574:F575"/>
    <mergeCell ref="G603:H603"/>
    <mergeCell ref="C601:K601"/>
    <mergeCell ref="D602:F602"/>
    <mergeCell ref="I603:J603"/>
    <mergeCell ref="G590:H590"/>
    <mergeCell ref="G602:H602"/>
    <mergeCell ref="Q561:Q562"/>
    <mergeCell ref="R561:R562"/>
    <mergeCell ref="D562:E562"/>
    <mergeCell ref="O563:O565"/>
    <mergeCell ref="D564:E564"/>
    <mergeCell ref="D565:E565"/>
    <mergeCell ref="O561:P562"/>
    <mergeCell ref="F561:F562"/>
    <mergeCell ref="D694:H694"/>
    <mergeCell ref="C699:C700"/>
    <mergeCell ref="D699:E700"/>
    <mergeCell ref="F699:F700"/>
    <mergeCell ref="G699:G700"/>
    <mergeCell ref="I699:J700"/>
    <mergeCell ref="D549:E549"/>
    <mergeCell ref="D550:E550"/>
    <mergeCell ref="D551:E551"/>
    <mergeCell ref="C563:C565"/>
    <mergeCell ref="D563:E563"/>
    <mergeCell ref="H690:L690"/>
    <mergeCell ref="D568:E568"/>
    <mergeCell ref="C657:C658"/>
    <mergeCell ref="D657:E658"/>
    <mergeCell ref="F657:F658"/>
    <mergeCell ref="C531:C532"/>
    <mergeCell ref="F531:F532"/>
    <mergeCell ref="G531:G532"/>
    <mergeCell ref="D531:E532"/>
    <mergeCell ref="D556:I556"/>
    <mergeCell ref="L602:M602"/>
    <mergeCell ref="D537:E537"/>
    <mergeCell ref="D538:E538"/>
    <mergeCell ref="C544:C545"/>
    <mergeCell ref="C549:C551"/>
    <mergeCell ref="I513:K513"/>
    <mergeCell ref="I518:K518"/>
    <mergeCell ref="F519:H519"/>
    <mergeCell ref="F518:H518"/>
    <mergeCell ref="F522:H522"/>
    <mergeCell ref="I703:J704"/>
    <mergeCell ref="D524:M524"/>
    <mergeCell ref="H681:I681"/>
    <mergeCell ref="H682:I682"/>
    <mergeCell ref="D685:H685"/>
    <mergeCell ref="D480:E480"/>
    <mergeCell ref="D481:E481"/>
    <mergeCell ref="D482:E482"/>
    <mergeCell ref="C490:C495"/>
    <mergeCell ref="I519:K519"/>
    <mergeCell ref="F520:H520"/>
    <mergeCell ref="I520:K520"/>
    <mergeCell ref="F512:H512"/>
    <mergeCell ref="I512:K512"/>
    <mergeCell ref="F513:H513"/>
    <mergeCell ref="D473:E473"/>
    <mergeCell ref="D474:E474"/>
    <mergeCell ref="F474:G474"/>
    <mergeCell ref="F472:G472"/>
    <mergeCell ref="C496:C498"/>
    <mergeCell ref="D496:E496"/>
    <mergeCell ref="D497:E497"/>
    <mergeCell ref="D498:E498"/>
    <mergeCell ref="F479:G479"/>
    <mergeCell ref="C480:C482"/>
    <mergeCell ref="C455:C461"/>
    <mergeCell ref="D455:D461"/>
    <mergeCell ref="E455:E461"/>
    <mergeCell ref="F455:F461"/>
    <mergeCell ref="F473:G473"/>
    <mergeCell ref="D449:E449"/>
    <mergeCell ref="D470:E470"/>
    <mergeCell ref="C471:E471"/>
    <mergeCell ref="F471:G471"/>
    <mergeCell ref="C472:C474"/>
    <mergeCell ref="C442:E442"/>
    <mergeCell ref="F442:G442"/>
    <mergeCell ref="C443:C445"/>
    <mergeCell ref="D443:E443"/>
    <mergeCell ref="D444:E444"/>
    <mergeCell ref="D445:E445"/>
    <mergeCell ref="F443:G443"/>
    <mergeCell ref="C439:C441"/>
    <mergeCell ref="D439:E439"/>
    <mergeCell ref="F440:G440"/>
    <mergeCell ref="F441:G441"/>
    <mergeCell ref="F439:G439"/>
    <mergeCell ref="J422:J428"/>
    <mergeCell ref="H439:I439"/>
    <mergeCell ref="H440:I440"/>
    <mergeCell ref="H441:I441"/>
    <mergeCell ref="E422:E428"/>
    <mergeCell ref="K422:K428"/>
    <mergeCell ref="L422:L428"/>
    <mergeCell ref="F438:G438"/>
    <mergeCell ref="J437:L437"/>
    <mergeCell ref="J438:L438"/>
    <mergeCell ref="D432:H432"/>
    <mergeCell ref="G422:G428"/>
    <mergeCell ref="H422:H428"/>
    <mergeCell ref="I422:I428"/>
    <mergeCell ref="H438:I438"/>
    <mergeCell ref="D385:E385"/>
    <mergeCell ref="D417:M417"/>
    <mergeCell ref="D402:H402"/>
    <mergeCell ref="I402:M402"/>
    <mergeCell ref="D407:M407"/>
    <mergeCell ref="C411:R411"/>
    <mergeCell ref="C412:C414"/>
    <mergeCell ref="I412:M412"/>
    <mergeCell ref="D412:H412"/>
    <mergeCell ref="H364:H365"/>
    <mergeCell ref="D387:M387"/>
    <mergeCell ref="C366:C367"/>
    <mergeCell ref="D366:E366"/>
    <mergeCell ref="D367:E367"/>
    <mergeCell ref="C368:C369"/>
    <mergeCell ref="D368:E368"/>
    <mergeCell ref="D369:E369"/>
    <mergeCell ref="I375:I382"/>
    <mergeCell ref="C385:C386"/>
    <mergeCell ref="C357:C358"/>
    <mergeCell ref="D357:E357"/>
    <mergeCell ref="D358:E358"/>
    <mergeCell ref="D359:M359"/>
    <mergeCell ref="C363:Q363"/>
    <mergeCell ref="F364:F365"/>
    <mergeCell ref="G364:G365"/>
    <mergeCell ref="L364:L365"/>
    <mergeCell ref="J364:J365"/>
    <mergeCell ref="K364:K365"/>
    <mergeCell ref="D354:E354"/>
    <mergeCell ref="D333:H333"/>
    <mergeCell ref="D338:F339"/>
    <mergeCell ref="G338:J339"/>
    <mergeCell ref="K338:M339"/>
    <mergeCell ref="C355:C356"/>
    <mergeCell ref="D355:E355"/>
    <mergeCell ref="D356:E356"/>
    <mergeCell ref="K325:M327"/>
    <mergeCell ref="I306:I310"/>
    <mergeCell ref="J306:J310"/>
    <mergeCell ref="K306:K310"/>
    <mergeCell ref="L306:L310"/>
    <mergeCell ref="C353:K353"/>
    <mergeCell ref="H223:H225"/>
    <mergeCell ref="K292:K296"/>
    <mergeCell ref="L292:L296"/>
    <mergeCell ref="M292:M296"/>
    <mergeCell ref="D306:D310"/>
    <mergeCell ref="E306:E310"/>
    <mergeCell ref="M306:M310"/>
    <mergeCell ref="D254:E257"/>
    <mergeCell ref="J237:J239"/>
    <mergeCell ref="G306:G310"/>
    <mergeCell ref="F1166:G1166"/>
    <mergeCell ref="F1167:G1167"/>
    <mergeCell ref="D1183:I1183"/>
    <mergeCell ref="C222:C225"/>
    <mergeCell ref="D222:H222"/>
    <mergeCell ref="D223:D225"/>
    <mergeCell ref="E223:E225"/>
    <mergeCell ref="F223:F225"/>
    <mergeCell ref="F1112:J1112"/>
    <mergeCell ref="G223:G225"/>
    <mergeCell ref="F1113:J1113"/>
    <mergeCell ref="F1114:J1114"/>
    <mergeCell ref="E1115:J1115"/>
    <mergeCell ref="D1210:I1210"/>
    <mergeCell ref="E1207:E1208"/>
    <mergeCell ref="F1207:F1208"/>
    <mergeCell ref="G1207:G1208"/>
    <mergeCell ref="H1207:H1208"/>
    <mergeCell ref="D1112:D1115"/>
    <mergeCell ref="F1165:G1165"/>
    <mergeCell ref="D1106:H1106"/>
    <mergeCell ref="C1111:E1111"/>
    <mergeCell ref="F1111:J1111"/>
    <mergeCell ref="C1077:C1079"/>
    <mergeCell ref="D1060:H1060"/>
    <mergeCell ref="I222:M222"/>
    <mergeCell ref="G237:G239"/>
    <mergeCell ref="H237:H239"/>
    <mergeCell ref="I237:I239"/>
    <mergeCell ref="D301:H301"/>
    <mergeCell ref="C1088:E1088"/>
    <mergeCell ref="E1055:E1059"/>
    <mergeCell ref="F1055:F1059"/>
    <mergeCell ref="G1055:G1059"/>
    <mergeCell ref="H1055:H1059"/>
    <mergeCell ref="K1055:K1059"/>
    <mergeCell ref="J1055:J1059"/>
    <mergeCell ref="I1055:I1059"/>
    <mergeCell ref="F1088:J1088"/>
    <mergeCell ref="L1055:L1059"/>
    <mergeCell ref="M1055:M1059"/>
    <mergeCell ref="J1050:J1054"/>
    <mergeCell ref="K1050:K1054"/>
    <mergeCell ref="L1050:L1054"/>
    <mergeCell ref="K1044:K1049"/>
    <mergeCell ref="M1050:M1054"/>
    <mergeCell ref="J1044:J1049"/>
    <mergeCell ref="H1050:H1054"/>
    <mergeCell ref="I1050:I1054"/>
    <mergeCell ref="J1028:J1032"/>
    <mergeCell ref="D1038:H1038"/>
    <mergeCell ref="I1039:I1043"/>
    <mergeCell ref="L1028:L1032"/>
    <mergeCell ref="D1028:D1032"/>
    <mergeCell ref="G1028:G1032"/>
    <mergeCell ref="F1028:F1032"/>
    <mergeCell ref="O1023:O1027"/>
    <mergeCell ref="N1028:N1032"/>
    <mergeCell ref="H1039:H1043"/>
    <mergeCell ref="J1039:J1043"/>
    <mergeCell ref="K1039:K1043"/>
    <mergeCell ref="M1039:M1043"/>
    <mergeCell ref="I1038:M1038"/>
    <mergeCell ref="K1028:K1032"/>
    <mergeCell ref="M1028:M1032"/>
    <mergeCell ref="M1017:M1022"/>
    <mergeCell ref="N1017:N1022"/>
    <mergeCell ref="K1023:K1027"/>
    <mergeCell ref="D1017:D1022"/>
    <mergeCell ref="I1017:I1022"/>
    <mergeCell ref="J1017:J1022"/>
    <mergeCell ref="H1017:H1022"/>
    <mergeCell ref="E1023:E1027"/>
    <mergeCell ref="H1023:H1027"/>
    <mergeCell ref="N1023:N1027"/>
    <mergeCell ref="K1012:K1016"/>
    <mergeCell ref="K1017:K1022"/>
    <mergeCell ref="N1001:N1005"/>
    <mergeCell ref="O1001:O1005"/>
    <mergeCell ref="C1010:R1010"/>
    <mergeCell ref="C1011:C1016"/>
    <mergeCell ref="D1011:I1011"/>
    <mergeCell ref="J1011:O1011"/>
    <mergeCell ref="P1001:P1005"/>
    <mergeCell ref="O1017:O1022"/>
    <mergeCell ref="M1012:M1016"/>
    <mergeCell ref="O1012:O1016"/>
    <mergeCell ref="I1012:I1016"/>
    <mergeCell ref="D1006:H1006"/>
    <mergeCell ref="E1001:E1005"/>
    <mergeCell ref="G1001:G1005"/>
    <mergeCell ref="H1001:H1005"/>
    <mergeCell ref="K1001:K1005"/>
    <mergeCell ref="I1001:I1005"/>
    <mergeCell ref="L1012:L1016"/>
    <mergeCell ref="L990:L995"/>
    <mergeCell ref="M990:M995"/>
    <mergeCell ref="L1001:L1005"/>
    <mergeCell ref="M1001:M1005"/>
    <mergeCell ref="K990:K995"/>
    <mergeCell ref="J975:K975"/>
    <mergeCell ref="K996:K1000"/>
    <mergeCell ref="L996:L1000"/>
    <mergeCell ref="M996:M1000"/>
    <mergeCell ref="J1001:J1005"/>
    <mergeCell ref="N996:N1000"/>
    <mergeCell ref="O996:O1000"/>
    <mergeCell ref="P996:P1000"/>
    <mergeCell ref="N990:N995"/>
    <mergeCell ref="O990:O995"/>
    <mergeCell ref="P990:P995"/>
    <mergeCell ref="H996:H1000"/>
    <mergeCell ref="I996:I1000"/>
    <mergeCell ref="J996:J1000"/>
    <mergeCell ref="G990:G995"/>
    <mergeCell ref="H990:H995"/>
    <mergeCell ref="I990:I995"/>
    <mergeCell ref="J990:J995"/>
    <mergeCell ref="N962:N964"/>
    <mergeCell ref="E972:E974"/>
    <mergeCell ref="G972:G974"/>
    <mergeCell ref="H972:H974"/>
    <mergeCell ref="I972:I974"/>
    <mergeCell ref="E962:E964"/>
    <mergeCell ref="K962:K964"/>
    <mergeCell ref="L962:L964"/>
    <mergeCell ref="M962:M964"/>
    <mergeCell ref="G962:G964"/>
    <mergeCell ref="J912:J913"/>
    <mergeCell ref="C919:J919"/>
    <mergeCell ref="D902:H902"/>
    <mergeCell ref="C906:J906"/>
    <mergeCell ref="C912:C913"/>
    <mergeCell ref="F912:F913"/>
    <mergeCell ref="I912:I913"/>
    <mergeCell ref="C911:J911"/>
    <mergeCell ref="H894:K894"/>
    <mergeCell ref="N883:N884"/>
    <mergeCell ref="M883:M884"/>
    <mergeCell ref="C1275:R1275"/>
    <mergeCell ref="C1182:F1182"/>
    <mergeCell ref="L883:L884"/>
    <mergeCell ref="J883:J884"/>
    <mergeCell ref="I883:I884"/>
    <mergeCell ref="L932:L936"/>
    <mergeCell ref="H912:H913"/>
    <mergeCell ref="C306:C310"/>
    <mergeCell ref="C338:C340"/>
    <mergeCell ref="D364:E365"/>
    <mergeCell ref="H893:K893"/>
    <mergeCell ref="D868:G868"/>
    <mergeCell ref="H868:K868"/>
    <mergeCell ref="D870:H870"/>
    <mergeCell ref="D875:G875"/>
    <mergeCell ref="H875:K875"/>
    <mergeCell ref="H306:H310"/>
    <mergeCell ref="D876:G876"/>
    <mergeCell ref="H876:K876"/>
    <mergeCell ref="D869:G869"/>
    <mergeCell ref="H869:K869"/>
    <mergeCell ref="D866:G866"/>
    <mergeCell ref="D863:G863"/>
    <mergeCell ref="H863:K863"/>
    <mergeCell ref="H866:K866"/>
    <mergeCell ref="D867:G867"/>
    <mergeCell ref="H867:K867"/>
    <mergeCell ref="D864:G864"/>
    <mergeCell ref="H864:K864"/>
    <mergeCell ref="D865:G865"/>
    <mergeCell ref="H865:K865"/>
    <mergeCell ref="L840:M840"/>
    <mergeCell ref="L841:M841"/>
    <mergeCell ref="D862:G862"/>
    <mergeCell ref="H862:K862"/>
    <mergeCell ref="D842:H842"/>
    <mergeCell ref="C846:K846"/>
    <mergeCell ref="C847:C848"/>
    <mergeCell ref="D847:J847"/>
    <mergeCell ref="D851:H851"/>
    <mergeCell ref="D856:G856"/>
    <mergeCell ref="H856:K856"/>
    <mergeCell ref="H827:K827"/>
    <mergeCell ref="D833:H833"/>
    <mergeCell ref="C837:M837"/>
    <mergeCell ref="D830:G830"/>
    <mergeCell ref="H830:K830"/>
    <mergeCell ref="L830:M830"/>
    <mergeCell ref="H831:K831"/>
    <mergeCell ref="L831:M831"/>
    <mergeCell ref="H832:K832"/>
    <mergeCell ref="L832:M832"/>
    <mergeCell ref="D831:G831"/>
    <mergeCell ref="D832:G832"/>
    <mergeCell ref="D817:G817"/>
    <mergeCell ref="H817:K817"/>
    <mergeCell ref="C807:M807"/>
    <mergeCell ref="C808:C809"/>
    <mergeCell ref="L817:M817"/>
    <mergeCell ref="D808:L808"/>
    <mergeCell ref="D812:H812"/>
    <mergeCell ref="H819:K819"/>
    <mergeCell ref="K795:K796"/>
    <mergeCell ref="L795:L796"/>
    <mergeCell ref="H795:H796"/>
    <mergeCell ref="I795:I796"/>
    <mergeCell ref="J795:J796"/>
    <mergeCell ref="L818:M818"/>
    <mergeCell ref="L819:M819"/>
    <mergeCell ref="H818:K818"/>
    <mergeCell ref="C816:M816"/>
    <mergeCell ref="D786:G786"/>
    <mergeCell ref="D787:G787"/>
    <mergeCell ref="D788:G788"/>
    <mergeCell ref="D789:G789"/>
    <mergeCell ref="D766:G766"/>
    <mergeCell ref="D767:G767"/>
    <mergeCell ref="D768:G768"/>
    <mergeCell ref="D769:G769"/>
    <mergeCell ref="F780:G780"/>
    <mergeCell ref="F779:G779"/>
    <mergeCell ref="I743:J744"/>
    <mergeCell ref="K743:L744"/>
    <mergeCell ref="F778:G778"/>
    <mergeCell ref="D765:G765"/>
    <mergeCell ref="C751:L751"/>
    <mergeCell ref="F752:G752"/>
    <mergeCell ref="F753:G753"/>
    <mergeCell ref="F754:G754"/>
    <mergeCell ref="D773:H773"/>
    <mergeCell ref="I745:J745"/>
    <mergeCell ref="K745:L745"/>
    <mergeCell ref="G746:H746"/>
    <mergeCell ref="I746:J746"/>
    <mergeCell ref="K746:L746"/>
    <mergeCell ref="H728:I728"/>
    <mergeCell ref="J728:K728"/>
    <mergeCell ref="G734:H735"/>
    <mergeCell ref="I734:J735"/>
    <mergeCell ref="I736:J736"/>
    <mergeCell ref="K736:L736"/>
    <mergeCell ref="I737:J737"/>
    <mergeCell ref="K737:L737"/>
    <mergeCell ref="G736:H736"/>
    <mergeCell ref="F724:G724"/>
    <mergeCell ref="K734:L735"/>
    <mergeCell ref="D729:H729"/>
    <mergeCell ref="F726:G726"/>
    <mergeCell ref="H726:I726"/>
    <mergeCell ref="J726:K726"/>
    <mergeCell ref="H727:I727"/>
    <mergeCell ref="J727:K727"/>
    <mergeCell ref="F728:G728"/>
    <mergeCell ref="J721:K721"/>
    <mergeCell ref="F725:G725"/>
    <mergeCell ref="H725:I725"/>
    <mergeCell ref="J725:K725"/>
    <mergeCell ref="F722:G722"/>
    <mergeCell ref="H722:I722"/>
    <mergeCell ref="F723:G723"/>
    <mergeCell ref="J722:K722"/>
    <mergeCell ref="F717:G717"/>
    <mergeCell ref="H717:I717"/>
    <mergeCell ref="J717:K717"/>
    <mergeCell ref="F718:G718"/>
    <mergeCell ref="H721:I721"/>
    <mergeCell ref="J718:K718"/>
    <mergeCell ref="H720:I720"/>
    <mergeCell ref="J720:K720"/>
    <mergeCell ref="F721:G721"/>
    <mergeCell ref="H723:I723"/>
    <mergeCell ref="J723:K723"/>
    <mergeCell ref="J714:K714"/>
    <mergeCell ref="F715:G715"/>
    <mergeCell ref="H715:I715"/>
    <mergeCell ref="J715:K715"/>
    <mergeCell ref="F716:G716"/>
    <mergeCell ref="H718:I718"/>
    <mergeCell ref="H716:I716"/>
    <mergeCell ref="J716:K716"/>
    <mergeCell ref="H713:I713"/>
    <mergeCell ref="F714:G714"/>
    <mergeCell ref="H714:I714"/>
    <mergeCell ref="H712:I712"/>
    <mergeCell ref="H724:I724"/>
    <mergeCell ref="J724:K724"/>
    <mergeCell ref="F719:G719"/>
    <mergeCell ref="H719:I719"/>
    <mergeCell ref="J719:K719"/>
    <mergeCell ref="F720:G720"/>
    <mergeCell ref="C690:G690"/>
    <mergeCell ref="F710:G710"/>
    <mergeCell ref="H710:I710"/>
    <mergeCell ref="D711:E711"/>
    <mergeCell ref="D712:E712"/>
    <mergeCell ref="J710:K710"/>
    <mergeCell ref="H703:H704"/>
    <mergeCell ref="C711:C716"/>
    <mergeCell ref="F711:G711"/>
    <mergeCell ref="H711:I711"/>
    <mergeCell ref="H701:H702"/>
    <mergeCell ref="H699:H700"/>
    <mergeCell ref="D705:H705"/>
    <mergeCell ref="D710:E710"/>
    <mergeCell ref="J713:K713"/>
    <mergeCell ref="J711:K711"/>
    <mergeCell ref="F712:G712"/>
    <mergeCell ref="J712:K712"/>
    <mergeCell ref="I701:J702"/>
    <mergeCell ref="F713:G713"/>
    <mergeCell ref="J682:K682"/>
    <mergeCell ref="F682:G682"/>
    <mergeCell ref="H683:I683"/>
    <mergeCell ref="J683:K683"/>
    <mergeCell ref="F684:G684"/>
    <mergeCell ref="H684:I684"/>
    <mergeCell ref="J684:K684"/>
    <mergeCell ref="F683:G683"/>
    <mergeCell ref="F681:G681"/>
    <mergeCell ref="F679:G679"/>
    <mergeCell ref="H679:I679"/>
    <mergeCell ref="J679:K679"/>
    <mergeCell ref="F680:G680"/>
    <mergeCell ref="H680:I680"/>
    <mergeCell ref="J680:K680"/>
    <mergeCell ref="J681:K681"/>
    <mergeCell ref="F677:G677"/>
    <mergeCell ref="H677:I677"/>
    <mergeCell ref="J677:K677"/>
    <mergeCell ref="H675:I675"/>
    <mergeCell ref="J675:K675"/>
    <mergeCell ref="F678:G678"/>
    <mergeCell ref="H678:I678"/>
    <mergeCell ref="J678:K678"/>
    <mergeCell ref="F676:G676"/>
    <mergeCell ref="H676:I676"/>
    <mergeCell ref="J676:K676"/>
    <mergeCell ref="F673:G673"/>
    <mergeCell ref="H673:I673"/>
    <mergeCell ref="J673:K673"/>
    <mergeCell ref="F674:G674"/>
    <mergeCell ref="H674:I674"/>
    <mergeCell ref="J674:K674"/>
    <mergeCell ref="F675:G675"/>
    <mergeCell ref="F672:G672"/>
    <mergeCell ref="H672:I672"/>
    <mergeCell ref="J672:K672"/>
    <mergeCell ref="F670:G670"/>
    <mergeCell ref="H670:I670"/>
    <mergeCell ref="D667:E667"/>
    <mergeCell ref="D668:E668"/>
    <mergeCell ref="D669:E669"/>
    <mergeCell ref="J670:K670"/>
    <mergeCell ref="J669:K669"/>
    <mergeCell ref="J668:K668"/>
    <mergeCell ref="F669:G669"/>
    <mergeCell ref="H669:I669"/>
    <mergeCell ref="AB633:AB635"/>
    <mergeCell ref="I659:I660"/>
    <mergeCell ref="J659:J660"/>
    <mergeCell ref="I657:I658"/>
    <mergeCell ref="J657:J658"/>
    <mergeCell ref="T638:T639"/>
    <mergeCell ref="K646:K647"/>
    <mergeCell ref="G646:G647"/>
    <mergeCell ref="E646:E647"/>
    <mergeCell ref="F646:F647"/>
    <mergeCell ref="H646:H647"/>
    <mergeCell ref="I646:I647"/>
    <mergeCell ref="C637:H637"/>
    <mergeCell ref="D641:H641"/>
    <mergeCell ref="J666:K666"/>
    <mergeCell ref="D661:H661"/>
    <mergeCell ref="D666:E666"/>
    <mergeCell ref="F666:G666"/>
    <mergeCell ref="H666:I666"/>
    <mergeCell ref="F237:F239"/>
    <mergeCell ref="C251:K251"/>
    <mergeCell ref="F254:H254"/>
    <mergeCell ref="I254:K254"/>
    <mergeCell ref="J646:J647"/>
    <mergeCell ref="D267:H267"/>
    <mergeCell ref="F272:H272"/>
    <mergeCell ref="C276:C278"/>
    <mergeCell ref="C325:C328"/>
    <mergeCell ref="D617:F617"/>
    <mergeCell ref="D283:E283"/>
    <mergeCell ref="D544:E545"/>
    <mergeCell ref="D546:E546"/>
    <mergeCell ref="D547:E547"/>
    <mergeCell ref="C292:C296"/>
    <mergeCell ref="G618:H618"/>
    <mergeCell ref="C258:C260"/>
    <mergeCell ref="C261:C263"/>
    <mergeCell ref="C264:C266"/>
    <mergeCell ref="D262:E262"/>
    <mergeCell ref="D266:E266"/>
    <mergeCell ref="G574:G575"/>
    <mergeCell ref="H574:H575"/>
    <mergeCell ref="D585:F585"/>
    <mergeCell ref="D284:E284"/>
    <mergeCell ref="C254:C257"/>
    <mergeCell ref="D603:F603"/>
    <mergeCell ref="D615:F615"/>
    <mergeCell ref="D616:F616"/>
    <mergeCell ref="C289:O289"/>
    <mergeCell ref="N292:N296"/>
    <mergeCell ref="D587:F587"/>
    <mergeCell ref="D588:F588"/>
    <mergeCell ref="F544:F545"/>
    <mergeCell ref="G583:H583"/>
    <mergeCell ref="D566:E566"/>
    <mergeCell ref="C533:C535"/>
    <mergeCell ref="C566:C568"/>
    <mergeCell ref="S561:S562"/>
    <mergeCell ref="J561:J562"/>
    <mergeCell ref="G584:H584"/>
    <mergeCell ref="D583:F583"/>
    <mergeCell ref="D567:E567"/>
    <mergeCell ref="I574:I575"/>
    <mergeCell ref="J574:J575"/>
    <mergeCell ref="D586:F586"/>
    <mergeCell ref="C546:C548"/>
    <mergeCell ref="D548:E548"/>
    <mergeCell ref="C536:C538"/>
    <mergeCell ref="D536:E536"/>
    <mergeCell ref="T561:T562"/>
    <mergeCell ref="I584:J584"/>
    <mergeCell ref="D584:F584"/>
    <mergeCell ref="I583:J583"/>
    <mergeCell ref="C582:K582"/>
    <mergeCell ref="U561:U562"/>
    <mergeCell ref="V561:V562"/>
    <mergeCell ref="D534:E534"/>
    <mergeCell ref="D535:E535"/>
    <mergeCell ref="G561:G562"/>
    <mergeCell ref="D552:M552"/>
    <mergeCell ref="G544:G545"/>
    <mergeCell ref="H561:H562"/>
    <mergeCell ref="I561:I562"/>
    <mergeCell ref="D561:E561"/>
    <mergeCell ref="I514:K514"/>
    <mergeCell ref="C558:J558"/>
    <mergeCell ref="H544:H545"/>
    <mergeCell ref="I544:I545"/>
    <mergeCell ref="D539:M539"/>
    <mergeCell ref="H531:H532"/>
    <mergeCell ref="I531:I532"/>
    <mergeCell ref="D533:E533"/>
    <mergeCell ref="I522:K522"/>
    <mergeCell ref="F523:H523"/>
    <mergeCell ref="D490:E495"/>
    <mergeCell ref="G490:G495"/>
    <mergeCell ref="L490:L495"/>
    <mergeCell ref="J490:J495"/>
    <mergeCell ref="K490:K495"/>
    <mergeCell ref="I490:I495"/>
    <mergeCell ref="H490:H495"/>
    <mergeCell ref="I523:K523"/>
    <mergeCell ref="F1170:G1170"/>
    <mergeCell ref="F1171:G1171"/>
    <mergeCell ref="F1172:G1172"/>
    <mergeCell ref="F482:G482"/>
    <mergeCell ref="F1168:G1168"/>
    <mergeCell ref="H1160:H1162"/>
    <mergeCell ref="I508:K508"/>
    <mergeCell ref="D502:M502"/>
    <mergeCell ref="F1169:G1169"/>
    <mergeCell ref="H479:I479"/>
    <mergeCell ref="F480:G480"/>
    <mergeCell ref="H480:I480"/>
    <mergeCell ref="F481:G481"/>
    <mergeCell ref="H481:I481"/>
    <mergeCell ref="D589:F589"/>
    <mergeCell ref="G585:H585"/>
    <mergeCell ref="G586:H586"/>
    <mergeCell ref="G587:H587"/>
    <mergeCell ref="G588:H588"/>
    <mergeCell ref="D595:F595"/>
    <mergeCell ref="I591:J591"/>
    <mergeCell ref="F478:G478"/>
    <mergeCell ref="H474:I474"/>
    <mergeCell ref="H475:I475"/>
    <mergeCell ref="F475:G475"/>
    <mergeCell ref="F476:G476"/>
    <mergeCell ref="H476:I476"/>
    <mergeCell ref="F477:G477"/>
    <mergeCell ref="H477:I477"/>
    <mergeCell ref="H478:I478"/>
    <mergeCell ref="Q455:Q461"/>
    <mergeCell ref="G455:G461"/>
    <mergeCell ref="H455:H461"/>
    <mergeCell ref="I455:I461"/>
    <mergeCell ref="J455:J461"/>
    <mergeCell ref="H471:I471"/>
    <mergeCell ref="O455:O461"/>
    <mergeCell ref="P455:P461"/>
    <mergeCell ref="H472:I472"/>
    <mergeCell ref="H473:I473"/>
    <mergeCell ref="R455:R461"/>
    <mergeCell ref="F470:G470"/>
    <mergeCell ref="H470:I470"/>
    <mergeCell ref="K455:K461"/>
    <mergeCell ref="L455:L461"/>
    <mergeCell ref="M455:M461"/>
    <mergeCell ref="N455:N461"/>
    <mergeCell ref="H448:I448"/>
    <mergeCell ref="F449:G449"/>
    <mergeCell ref="H449:I449"/>
    <mergeCell ref="F445:G445"/>
    <mergeCell ref="H445:I445"/>
    <mergeCell ref="H446:I446"/>
    <mergeCell ref="H447:I447"/>
    <mergeCell ref="F446:G446"/>
    <mergeCell ref="F447:G447"/>
    <mergeCell ref="H442:I442"/>
    <mergeCell ref="C422:C428"/>
    <mergeCell ref="D422:D428"/>
    <mergeCell ref="H443:I443"/>
    <mergeCell ref="F444:G444"/>
    <mergeCell ref="H444:I444"/>
    <mergeCell ref="D437:E437"/>
    <mergeCell ref="C438:E438"/>
    <mergeCell ref="F437:G437"/>
    <mergeCell ref="H437:I437"/>
    <mergeCell ref="F422:F428"/>
    <mergeCell ref="F375:F382"/>
    <mergeCell ref="G375:G382"/>
    <mergeCell ref="D370:M370"/>
    <mergeCell ref="C391:R391"/>
    <mergeCell ref="D392:H392"/>
    <mergeCell ref="D383:E383"/>
    <mergeCell ref="I392:M392"/>
    <mergeCell ref="C392:C394"/>
    <mergeCell ref="D384:E384"/>
    <mergeCell ref="H375:H382"/>
    <mergeCell ref="C383:C384"/>
    <mergeCell ref="D375:E382"/>
    <mergeCell ref="D386:E386"/>
    <mergeCell ref="U338:X339"/>
    <mergeCell ref="Y338:AA339"/>
    <mergeCell ref="L375:L382"/>
    <mergeCell ref="I364:I365"/>
    <mergeCell ref="N338:Q339"/>
    <mergeCell ref="R338:T339"/>
    <mergeCell ref="AB338:AE339"/>
    <mergeCell ref="N306:N310"/>
    <mergeCell ref="O306:O310"/>
    <mergeCell ref="N325:Q327"/>
    <mergeCell ref="R325:T327"/>
    <mergeCell ref="U325:X327"/>
    <mergeCell ref="Y325:AA327"/>
    <mergeCell ref="AB325:AE327"/>
    <mergeCell ref="D231:H231"/>
    <mergeCell ref="C282:C284"/>
    <mergeCell ref="O292:O296"/>
    <mergeCell ref="F292:F296"/>
    <mergeCell ref="G292:G296"/>
    <mergeCell ref="H292:H296"/>
    <mergeCell ref="I292:I296"/>
    <mergeCell ref="J292:J296"/>
    <mergeCell ref="D282:E282"/>
    <mergeCell ref="D292:D296"/>
    <mergeCell ref="H80:H81"/>
    <mergeCell ref="Q80:Q81"/>
    <mergeCell ref="R80:R81"/>
    <mergeCell ref="D276:E276"/>
    <mergeCell ref="D277:E277"/>
    <mergeCell ref="D258:E258"/>
    <mergeCell ref="D259:E259"/>
    <mergeCell ref="D260:E260"/>
    <mergeCell ref="D261:E261"/>
    <mergeCell ref="I272:K272"/>
    <mergeCell ref="P80:P81"/>
    <mergeCell ref="C3:K3"/>
    <mergeCell ref="C5:I5"/>
    <mergeCell ref="C7:K7"/>
    <mergeCell ref="L80:L81"/>
    <mergeCell ref="C80:C81"/>
    <mergeCell ref="D80:D81"/>
    <mergeCell ref="E80:E81"/>
    <mergeCell ref="F80:F81"/>
    <mergeCell ref="G80:G81"/>
    <mergeCell ref="N33:N34"/>
    <mergeCell ref="K33:K34"/>
    <mergeCell ref="Q33:Q34"/>
    <mergeCell ref="R33:R34"/>
    <mergeCell ref="I80:I81"/>
    <mergeCell ref="J80:J81"/>
    <mergeCell ref="K80:K81"/>
    <mergeCell ref="M80:M81"/>
    <mergeCell ref="N80:N81"/>
    <mergeCell ref="O80:O81"/>
    <mergeCell ref="G33:G34"/>
    <mergeCell ref="H33:H34"/>
    <mergeCell ref="I33:I34"/>
    <mergeCell ref="J33:J34"/>
    <mergeCell ref="S33:S34"/>
    <mergeCell ref="C77:R77"/>
    <mergeCell ref="O33:O34"/>
    <mergeCell ref="P33:P34"/>
    <mergeCell ref="L33:L34"/>
    <mergeCell ref="M33:M34"/>
    <mergeCell ref="K223:K225"/>
    <mergeCell ref="L223:L225"/>
    <mergeCell ref="M223:M225"/>
    <mergeCell ref="I236:M236"/>
    <mergeCell ref="C21:K21"/>
    <mergeCell ref="C30:S30"/>
    <mergeCell ref="C33:C34"/>
    <mergeCell ref="D33:D34"/>
    <mergeCell ref="E33:E34"/>
    <mergeCell ref="F33:F34"/>
    <mergeCell ref="N237:N239"/>
    <mergeCell ref="K237:K239"/>
    <mergeCell ref="L237:L239"/>
    <mergeCell ref="M237:M239"/>
    <mergeCell ref="C279:C281"/>
    <mergeCell ref="E292:E296"/>
    <mergeCell ref="D237:D239"/>
    <mergeCell ref="D265:E265"/>
    <mergeCell ref="D264:E264"/>
    <mergeCell ref="E237:E239"/>
    <mergeCell ref="D772:G772"/>
    <mergeCell ref="D440:E440"/>
    <mergeCell ref="D441:E441"/>
    <mergeCell ref="F448:G448"/>
    <mergeCell ref="C475:E475"/>
    <mergeCell ref="C476:C478"/>
    <mergeCell ref="D476:E476"/>
    <mergeCell ref="D477:E477"/>
    <mergeCell ref="D478:E478"/>
    <mergeCell ref="D596:F596"/>
    <mergeCell ref="H11:H16"/>
    <mergeCell ref="D278:E278"/>
    <mergeCell ref="D279:E279"/>
    <mergeCell ref="D280:E280"/>
    <mergeCell ref="D281:E281"/>
    <mergeCell ref="D397:M397"/>
    <mergeCell ref="J25:K25"/>
    <mergeCell ref="J24:K24"/>
    <mergeCell ref="I223:I225"/>
    <mergeCell ref="J223:J225"/>
    <mergeCell ref="C401:R401"/>
    <mergeCell ref="J375:J382"/>
    <mergeCell ref="K375:K382"/>
    <mergeCell ref="G594:H594"/>
    <mergeCell ref="D590:F590"/>
    <mergeCell ref="D591:F591"/>
    <mergeCell ref="D592:F592"/>
    <mergeCell ref="D593:F593"/>
    <mergeCell ref="D594:F594"/>
    <mergeCell ref="G591:H591"/>
    <mergeCell ref="I585:J585"/>
    <mergeCell ref="I586:J586"/>
    <mergeCell ref="I587:J587"/>
    <mergeCell ref="I588:J588"/>
    <mergeCell ref="I589:J589"/>
    <mergeCell ref="I590:J590"/>
    <mergeCell ref="I602:J602"/>
    <mergeCell ref="I609:J609"/>
    <mergeCell ref="I610:J610"/>
    <mergeCell ref="G589:H589"/>
    <mergeCell ref="G592:H592"/>
    <mergeCell ref="G593:H593"/>
    <mergeCell ref="I592:J592"/>
    <mergeCell ref="I593:J593"/>
    <mergeCell ref="I594:J594"/>
    <mergeCell ref="I595:J595"/>
    <mergeCell ref="I596:J596"/>
    <mergeCell ref="G615:H615"/>
    <mergeCell ref="I612:J612"/>
    <mergeCell ref="I614:J614"/>
    <mergeCell ref="I615:J615"/>
    <mergeCell ref="I613:J613"/>
    <mergeCell ref="G595:H595"/>
    <mergeCell ref="G596:H596"/>
    <mergeCell ref="D607:F607"/>
    <mergeCell ref="D608:F608"/>
    <mergeCell ref="I604:J604"/>
    <mergeCell ref="I605:J605"/>
    <mergeCell ref="I606:J606"/>
    <mergeCell ref="I607:J607"/>
    <mergeCell ref="I608:J608"/>
    <mergeCell ref="D609:F609"/>
    <mergeCell ref="G604:H604"/>
    <mergeCell ref="G605:H605"/>
    <mergeCell ref="G606:H606"/>
    <mergeCell ref="G607:H607"/>
    <mergeCell ref="G608:H608"/>
    <mergeCell ref="G609:H609"/>
    <mergeCell ref="D604:F604"/>
    <mergeCell ref="D605:F605"/>
    <mergeCell ref="D606:F606"/>
    <mergeCell ref="D610:F610"/>
    <mergeCell ref="D611:F611"/>
    <mergeCell ref="G610:H610"/>
    <mergeCell ref="G611:H611"/>
    <mergeCell ref="G625:H625"/>
    <mergeCell ref="I616:J616"/>
    <mergeCell ref="D619:F619"/>
    <mergeCell ref="D620:F620"/>
    <mergeCell ref="D612:F612"/>
    <mergeCell ref="I617:J617"/>
    <mergeCell ref="L682:U682"/>
    <mergeCell ref="L676:U676"/>
    <mergeCell ref="L625:M625"/>
    <mergeCell ref="L626:M626"/>
    <mergeCell ref="L623:M623"/>
    <mergeCell ref="I611:J611"/>
    <mergeCell ref="L614:M614"/>
    <mergeCell ref="L615:M615"/>
    <mergeCell ref="L616:M616"/>
    <mergeCell ref="L617:M617"/>
    <mergeCell ref="L612:M612"/>
    <mergeCell ref="G626:H626"/>
    <mergeCell ref="D621:F621"/>
    <mergeCell ref="D622:F622"/>
    <mergeCell ref="D625:F625"/>
    <mergeCell ref="D626:F626"/>
    <mergeCell ref="L619:M619"/>
    <mergeCell ref="I622:J622"/>
    <mergeCell ref="I620:J620"/>
    <mergeCell ref="I621:J621"/>
    <mergeCell ref="L670:U670"/>
    <mergeCell ref="L620:M620"/>
    <mergeCell ref="L621:M621"/>
    <mergeCell ref="L622:M622"/>
    <mergeCell ref="L646:L647"/>
    <mergeCell ref="C633:N633"/>
    <mergeCell ref="I637:N637"/>
    <mergeCell ref="C646:C647"/>
    <mergeCell ref="D646:D647"/>
    <mergeCell ref="L624:M624"/>
    <mergeCell ref="L604:M604"/>
    <mergeCell ref="L605:M605"/>
    <mergeCell ref="L606:M606"/>
    <mergeCell ref="L607:M607"/>
    <mergeCell ref="I619:J619"/>
    <mergeCell ref="L608:M608"/>
    <mergeCell ref="L609:M609"/>
    <mergeCell ref="L613:M613"/>
    <mergeCell ref="L610:M610"/>
    <mergeCell ref="L611:M611"/>
    <mergeCell ref="I625:J625"/>
    <mergeCell ref="I626:J626"/>
    <mergeCell ref="I624:J624"/>
    <mergeCell ref="D613:F613"/>
    <mergeCell ref="D614:F614"/>
    <mergeCell ref="G619:H619"/>
    <mergeCell ref="G620:H620"/>
    <mergeCell ref="G621:H621"/>
    <mergeCell ref="G622:H622"/>
    <mergeCell ref="D618:F618"/>
    <mergeCell ref="D781:J781"/>
    <mergeCell ref="D1071:J1071"/>
    <mergeCell ref="D1083:K1083"/>
    <mergeCell ref="D818:G818"/>
    <mergeCell ref="C1:K1"/>
    <mergeCell ref="D623:F623"/>
    <mergeCell ref="G623:H623"/>
    <mergeCell ref="I623:J623"/>
    <mergeCell ref="D624:F624"/>
    <mergeCell ref="G624:H624"/>
    <mergeCell ref="K916:L917"/>
    <mergeCell ref="D1089:D1092"/>
    <mergeCell ref="D1093:D1096"/>
    <mergeCell ref="D1097:D1100"/>
    <mergeCell ref="D1101:D1104"/>
    <mergeCell ref="G883:G884"/>
    <mergeCell ref="E883:E884"/>
    <mergeCell ref="K883:K884"/>
    <mergeCell ref="D899:G899"/>
    <mergeCell ref="H899:K899"/>
    <mergeCell ref="C2:R2"/>
    <mergeCell ref="D1116:D1119"/>
    <mergeCell ref="D1173:K1173"/>
    <mergeCell ref="C1272:K1272"/>
    <mergeCell ref="C1273:I1273"/>
    <mergeCell ref="D1120:D1123"/>
    <mergeCell ref="D1124:D1127"/>
    <mergeCell ref="D1167:D1172"/>
    <mergeCell ref="D1160:D1162"/>
    <mergeCell ref="I1160:I1162"/>
  </mergeCells>
  <printOptions/>
  <pageMargins left="0.28" right="0.56" top="0.2" bottom="0.23" header="0.15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C1" sqref="C1"/>
    </sheetView>
  </sheetViews>
  <sheetFormatPr defaultColWidth="9.140625" defaultRowHeight="15"/>
  <cols>
    <col min="10" max="10" width="8.8515625" style="0" customWidth="1"/>
  </cols>
  <sheetData>
    <row r="1" ht="18.75">
      <c r="A1" s="17" t="s">
        <v>196</v>
      </c>
    </row>
    <row r="3" spans="1:13" ht="15">
      <c r="A3" s="25" t="s">
        <v>197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9" t="s">
        <v>146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19"/>
      <c r="B5" s="20" t="s">
        <v>205</v>
      </c>
      <c r="C5" s="20" t="s">
        <v>204</v>
      </c>
      <c r="D5" s="19"/>
      <c r="E5" s="19"/>
      <c r="F5" s="19"/>
      <c r="G5" s="19" t="s">
        <v>198</v>
      </c>
      <c r="H5" s="19"/>
      <c r="I5" s="19"/>
      <c r="J5" s="19"/>
      <c r="K5" s="19"/>
      <c r="L5" s="19"/>
      <c r="M5" s="19"/>
    </row>
    <row r="6" spans="1:13" ht="15">
      <c r="A6" s="19"/>
      <c r="B6" s="21" t="s">
        <v>193</v>
      </c>
      <c r="C6" s="19" t="s">
        <v>194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9"/>
      <c r="B7" s="21" t="s">
        <v>228</v>
      </c>
      <c r="C7" s="1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9"/>
      <c r="B8" s="21" t="s">
        <v>229</v>
      </c>
      <c r="C8" s="19" t="s">
        <v>200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19"/>
      <c r="B9" s="21" t="s">
        <v>230</v>
      </c>
      <c r="C9" s="19" t="s">
        <v>201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>
      <c r="A10" s="25" t="s">
        <v>202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>
      <c r="A11" s="22" t="s">
        <v>256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>
      <c r="A12" s="19"/>
      <c r="B12" s="23" t="s">
        <v>203</v>
      </c>
      <c r="C12" s="20" t="s">
        <v>204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9"/>
      <c r="B13" s="21" t="s">
        <v>207</v>
      </c>
      <c r="C13" s="19" t="s">
        <v>206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>
      <c r="A14" s="19"/>
      <c r="B14" s="21" t="s">
        <v>208</v>
      </c>
      <c r="C14" s="19" t="s">
        <v>214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>
      <c r="A15" s="19"/>
      <c r="B15" s="21" t="s">
        <v>209</v>
      </c>
      <c r="C15" s="19" t="s">
        <v>215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>
      <c r="A16" s="19"/>
      <c r="B16" s="21" t="s">
        <v>210</v>
      </c>
      <c r="C16" s="19" t="s">
        <v>216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>
      <c r="A17" s="19"/>
      <c r="B17" s="21" t="s">
        <v>211</v>
      </c>
      <c r="C17" s="19" t="s">
        <v>217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>
      <c r="A18" s="19"/>
      <c r="B18" s="21" t="s">
        <v>212</v>
      </c>
      <c r="C18" s="19" t="s">
        <v>218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>
      <c r="A19" s="19"/>
      <c r="B19" s="21" t="s">
        <v>213</v>
      </c>
      <c r="C19" s="19" t="s">
        <v>219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>
      <c r="A20" s="19"/>
      <c r="B20" s="21" t="s">
        <v>220</v>
      </c>
      <c r="C20" s="19" t="s">
        <v>221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19"/>
      <c r="B21" s="21" t="s">
        <v>222</v>
      </c>
      <c r="C21" s="19" t="s">
        <v>223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21" t="s">
        <v>224</v>
      </c>
      <c r="C22" s="19" t="s">
        <v>227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21" t="s">
        <v>225</v>
      </c>
      <c r="C23" s="19" t="s">
        <v>231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21" t="s">
        <v>226</v>
      </c>
      <c r="C24" s="19" t="s">
        <v>232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>
      <c r="A25" s="19"/>
      <c r="B25" s="21" t="s">
        <v>233</v>
      </c>
      <c r="C25" s="19" t="s">
        <v>238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9"/>
      <c r="B26" s="21" t="s">
        <v>234</v>
      </c>
      <c r="C26" s="19" t="s">
        <v>239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9"/>
      <c r="B27" s="21" t="s">
        <v>235</v>
      </c>
      <c r="C27" s="19" t="s">
        <v>240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>
      <c r="A28" s="19"/>
      <c r="B28" s="21" t="s">
        <v>236</v>
      </c>
      <c r="C28" s="19" t="s">
        <v>241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>
      <c r="A29" s="19"/>
      <c r="B29" s="21" t="s">
        <v>237</v>
      </c>
      <c r="C29" s="19" t="s">
        <v>242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21" t="s">
        <v>243</v>
      </c>
      <c r="C30" s="19" t="s">
        <v>247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21" t="s">
        <v>244</v>
      </c>
      <c r="C31" s="19" t="s">
        <v>248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21" t="s">
        <v>245</v>
      </c>
      <c r="C32" s="19" t="s">
        <v>249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21" t="s">
        <v>246</v>
      </c>
      <c r="C33" s="19" t="s">
        <v>250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21" t="s">
        <v>251</v>
      </c>
      <c r="C34" s="19" t="s">
        <v>252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22" t="s">
        <v>149</v>
      </c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24" t="s">
        <v>203</v>
      </c>
      <c r="C36" s="20" t="s">
        <v>204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21" t="s">
        <v>253</v>
      </c>
      <c r="C37" s="19" t="s">
        <v>258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21" t="s">
        <v>254</v>
      </c>
      <c r="C38" s="19" t="s">
        <v>259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21" t="s">
        <v>255</v>
      </c>
      <c r="C39" s="19" t="s">
        <v>260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21" t="s">
        <v>257</v>
      </c>
      <c r="C40" s="19" t="s">
        <v>261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20" t="s">
        <v>150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24" t="s">
        <v>203</v>
      </c>
      <c r="C42" s="20" t="s">
        <v>204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21" t="s">
        <v>262</v>
      </c>
      <c r="C43" s="19" t="s">
        <v>285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21" t="s">
        <v>263</v>
      </c>
      <c r="C44" s="19" t="s">
        <v>286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21" t="s">
        <v>264</v>
      </c>
      <c r="C45" s="19" t="s">
        <v>287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21" t="s">
        <v>265</v>
      </c>
      <c r="C46" s="19" t="s">
        <v>289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21" t="s">
        <v>266</v>
      </c>
      <c r="C47" s="19" t="s">
        <v>288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21" t="s">
        <v>267</v>
      </c>
      <c r="C48" s="19" t="s">
        <v>290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21" t="s">
        <v>268</v>
      </c>
      <c r="C49" s="19" t="s">
        <v>291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21" t="s">
        <v>269</v>
      </c>
      <c r="C50" s="19" t="s">
        <v>292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21" t="s">
        <v>270</v>
      </c>
      <c r="C51" s="19" t="s">
        <v>293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21" t="s">
        <v>271</v>
      </c>
      <c r="C52" s="19" t="s">
        <v>295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21" t="s">
        <v>272</v>
      </c>
      <c r="C53" s="19" t="s">
        <v>296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21" t="s">
        <v>273</v>
      </c>
      <c r="C54" s="19" t="s">
        <v>297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21" t="s">
        <v>274</v>
      </c>
      <c r="C55" s="19" t="s">
        <v>298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21" t="s">
        <v>275</v>
      </c>
      <c r="C56" s="19" t="s">
        <v>426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21" t="s">
        <v>276</v>
      </c>
      <c r="C57" s="19" t="s">
        <v>427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21" t="s">
        <v>277</v>
      </c>
      <c r="C58" s="19" t="s">
        <v>428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21" t="s">
        <v>278</v>
      </c>
      <c r="C59" s="19" t="s">
        <v>429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21" t="s">
        <v>279</v>
      </c>
      <c r="C60" s="19" t="s">
        <v>430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21" t="s">
        <v>280</v>
      </c>
      <c r="C61" s="19" t="s">
        <v>431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21" t="s">
        <v>281</v>
      </c>
      <c r="C62" s="19" t="s">
        <v>432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21" t="s">
        <v>282</v>
      </c>
      <c r="C63" s="19" t="s">
        <v>433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21" t="s">
        <v>283</v>
      </c>
      <c r="C64" s="19" t="s">
        <v>434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21" t="s">
        <v>284</v>
      </c>
      <c r="C65" s="19" t="s">
        <v>435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ht="15">
      <c r="A66" s="18" t="s">
        <v>170</v>
      </c>
    </row>
    <row r="67" spans="2:3" ht="15">
      <c r="B67" s="24" t="s">
        <v>203</v>
      </c>
      <c r="C67" s="20" t="s">
        <v>204</v>
      </c>
    </row>
    <row r="68" spans="2:3" ht="15">
      <c r="B68" s="21" t="s">
        <v>436</v>
      </c>
      <c r="C68" s="19" t="s">
        <v>437</v>
      </c>
    </row>
    <row r="69" spans="2:3" ht="15">
      <c r="B69" s="21" t="s">
        <v>438</v>
      </c>
      <c r="C69" s="19" t="s">
        <v>444</v>
      </c>
    </row>
    <row r="70" spans="2:3" ht="15">
      <c r="B70" s="21" t="s">
        <v>439</v>
      </c>
      <c r="C70" s="19" t="s">
        <v>445</v>
      </c>
    </row>
    <row r="71" spans="2:3" ht="15">
      <c r="B71" s="21" t="s">
        <v>440</v>
      </c>
      <c r="C71" s="19" t="s">
        <v>446</v>
      </c>
    </row>
    <row r="72" spans="2:3" ht="15">
      <c r="B72" s="21" t="s">
        <v>441</v>
      </c>
      <c r="C72" s="19" t="s">
        <v>447</v>
      </c>
    </row>
    <row r="73" spans="2:3" ht="15">
      <c r="B73" s="21" t="s">
        <v>442</v>
      </c>
      <c r="C73" s="19" t="s">
        <v>448</v>
      </c>
    </row>
    <row r="74" spans="2:3" ht="15">
      <c r="B74" s="21" t="s">
        <v>443</v>
      </c>
      <c r="C74" s="19" t="s">
        <v>449</v>
      </c>
    </row>
    <row r="75" ht="15">
      <c r="A75" s="18" t="s">
        <v>151</v>
      </c>
    </row>
    <row r="76" spans="2:3" ht="15">
      <c r="B76" s="24" t="s">
        <v>203</v>
      </c>
      <c r="C76" s="20" t="s">
        <v>204</v>
      </c>
    </row>
    <row r="77" spans="2:3" ht="15">
      <c r="B77" s="21" t="s">
        <v>450</v>
      </c>
      <c r="C77" s="19" t="s">
        <v>458</v>
      </c>
    </row>
    <row r="78" spans="2:3" ht="15">
      <c r="B78" s="21" t="s">
        <v>451</v>
      </c>
      <c r="C78" s="19" t="s">
        <v>459</v>
      </c>
    </row>
    <row r="79" spans="2:3" ht="15">
      <c r="B79" s="21" t="s">
        <v>452</v>
      </c>
      <c r="C79" s="19" t="s">
        <v>460</v>
      </c>
    </row>
    <row r="80" spans="2:3" ht="15">
      <c r="B80" s="21" t="s">
        <v>453</v>
      </c>
      <c r="C80" s="19" t="s">
        <v>460</v>
      </c>
    </row>
    <row r="81" spans="2:3" ht="15">
      <c r="B81" s="21" t="s">
        <v>454</v>
      </c>
      <c r="C81" s="19" t="s">
        <v>461</v>
      </c>
    </row>
    <row r="82" spans="2:3" ht="15">
      <c r="B82" s="21" t="s">
        <v>455</v>
      </c>
      <c r="C82" s="19" t="s">
        <v>462</v>
      </c>
    </row>
    <row r="83" spans="2:3" ht="15">
      <c r="B83" s="21" t="s">
        <v>456</v>
      </c>
      <c r="C83" s="19" t="s">
        <v>463</v>
      </c>
    </row>
    <row r="84" spans="2:3" ht="15">
      <c r="B84" s="21" t="s">
        <v>457</v>
      </c>
      <c r="C84" s="19" t="s">
        <v>464</v>
      </c>
    </row>
    <row r="85" spans="2:3" ht="15">
      <c r="B85" s="21" t="s">
        <v>465</v>
      </c>
      <c r="C85" s="19" t="s">
        <v>466</v>
      </c>
    </row>
    <row r="86" ht="15">
      <c r="A86" s="26" t="s">
        <v>294</v>
      </c>
    </row>
    <row r="87" ht="15">
      <c r="A87" s="18" t="s">
        <v>152</v>
      </c>
    </row>
    <row r="88" ht="15">
      <c r="A88" s="26" t="s">
        <v>467</v>
      </c>
    </row>
    <row r="89" ht="15">
      <c r="A89" s="18" t="s">
        <v>153</v>
      </c>
    </row>
    <row r="90" ht="15">
      <c r="A90" s="26" t="s">
        <v>468</v>
      </c>
    </row>
    <row r="91" ht="15">
      <c r="A91" s="18" t="s">
        <v>469</v>
      </c>
    </row>
  </sheetData>
  <sheetProtection/>
  <printOptions/>
  <pageMargins left="0.7" right="0.7" top="0.75" bottom="0.75" header="0.3" footer="0.3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O24"/>
  <sheetViews>
    <sheetView zoomScalePageLayoutView="0" workbookViewId="0" topLeftCell="A1">
      <selection activeCell="F17" sqref="F17:H17"/>
    </sheetView>
  </sheetViews>
  <sheetFormatPr defaultColWidth="9.140625" defaultRowHeight="15"/>
  <sheetData>
    <row r="2" ht="15.75" thickBot="1"/>
    <row r="3" spans="3:13" ht="23.25" thickBot="1">
      <c r="C3" s="839"/>
      <c r="D3" s="839"/>
      <c r="E3" s="109" t="s">
        <v>165</v>
      </c>
      <c r="F3" s="1083" t="s">
        <v>559</v>
      </c>
      <c r="G3" s="1083"/>
      <c r="H3" s="1084"/>
      <c r="I3" s="1019" t="s">
        <v>105</v>
      </c>
      <c r="J3" s="1020"/>
      <c r="K3" s="1019" t="s">
        <v>560</v>
      </c>
      <c r="L3" s="1020"/>
      <c r="M3" s="15" t="s">
        <v>561</v>
      </c>
    </row>
    <row r="4" spans="5:13" ht="15">
      <c r="E4" s="182">
        <v>1</v>
      </c>
      <c r="F4" s="1754" t="s">
        <v>470</v>
      </c>
      <c r="G4" s="1748"/>
      <c r="H4" s="1748"/>
      <c r="I4" s="1748" t="s">
        <v>471</v>
      </c>
      <c r="J4" s="1748"/>
      <c r="K4" s="1748">
        <v>750</v>
      </c>
      <c r="L4" s="1748"/>
      <c r="M4" s="183">
        <v>41821</v>
      </c>
    </row>
    <row r="5" spans="5:13" ht="15">
      <c r="E5" s="180">
        <v>2</v>
      </c>
      <c r="F5" s="1187" t="s">
        <v>475</v>
      </c>
      <c r="G5" s="839"/>
      <c r="H5" s="839"/>
      <c r="I5" s="839" t="s">
        <v>471</v>
      </c>
      <c r="J5" s="839"/>
      <c r="K5" s="839">
        <v>750</v>
      </c>
      <c r="L5" s="839"/>
      <c r="M5" s="177">
        <v>41905</v>
      </c>
    </row>
    <row r="6" spans="5:13" ht="15">
      <c r="E6" s="180">
        <v>3</v>
      </c>
      <c r="F6" s="1187" t="s">
        <v>470</v>
      </c>
      <c r="G6" s="839"/>
      <c r="H6" s="839"/>
      <c r="I6" s="839" t="s">
        <v>471</v>
      </c>
      <c r="J6" s="839"/>
      <c r="K6" s="839">
        <v>750</v>
      </c>
      <c r="L6" s="839"/>
      <c r="M6" s="177" t="s">
        <v>300</v>
      </c>
    </row>
    <row r="7" spans="5:13" ht="15">
      <c r="E7" s="180">
        <v>4</v>
      </c>
      <c r="F7" s="1187" t="s">
        <v>475</v>
      </c>
      <c r="G7" s="839"/>
      <c r="H7" s="839"/>
      <c r="I7" s="839" t="s">
        <v>471</v>
      </c>
      <c r="J7" s="839"/>
      <c r="K7" s="839">
        <v>750</v>
      </c>
      <c r="L7" s="839"/>
      <c r="M7" s="177">
        <v>42052</v>
      </c>
    </row>
    <row r="8" spans="5:13" ht="15">
      <c r="E8" s="180">
        <v>5</v>
      </c>
      <c r="F8" s="1187" t="s">
        <v>301</v>
      </c>
      <c r="G8" s="839"/>
      <c r="H8" s="839"/>
      <c r="I8" s="839" t="s">
        <v>302</v>
      </c>
      <c r="J8" s="839"/>
      <c r="K8" s="839">
        <v>1200</v>
      </c>
      <c r="L8" s="839"/>
      <c r="M8" s="177">
        <v>2015</v>
      </c>
    </row>
    <row r="9" spans="5:13" ht="15">
      <c r="E9" s="180">
        <v>6</v>
      </c>
      <c r="F9" s="1187" t="s">
        <v>303</v>
      </c>
      <c r="G9" s="839"/>
      <c r="H9" s="839"/>
      <c r="I9" s="839" t="s">
        <v>304</v>
      </c>
      <c r="J9" s="839"/>
      <c r="K9" s="839">
        <v>500</v>
      </c>
      <c r="L9" s="839"/>
      <c r="M9" s="177">
        <v>42044</v>
      </c>
    </row>
    <row r="10" spans="5:13" ht="15">
      <c r="E10" s="180">
        <v>7</v>
      </c>
      <c r="F10" s="1187" t="s">
        <v>305</v>
      </c>
      <c r="G10" s="839"/>
      <c r="H10" s="839"/>
      <c r="I10" s="839" t="s">
        <v>306</v>
      </c>
      <c r="J10" s="839"/>
      <c r="K10" s="839">
        <v>260</v>
      </c>
      <c r="L10" s="839"/>
      <c r="M10" s="177">
        <v>42058</v>
      </c>
    </row>
    <row r="11" spans="5:13" ht="15">
      <c r="E11" s="180">
        <v>8</v>
      </c>
      <c r="F11" s="1756" t="s">
        <v>307</v>
      </c>
      <c r="G11" s="839"/>
      <c r="H11" s="839"/>
      <c r="I11" s="839" t="s">
        <v>308</v>
      </c>
      <c r="J11" s="839"/>
      <c r="K11" s="839">
        <v>1000</v>
      </c>
      <c r="L11" s="839"/>
      <c r="M11" s="177">
        <v>42088</v>
      </c>
    </row>
    <row r="12" spans="5:13" ht="15">
      <c r="E12" s="180">
        <v>9</v>
      </c>
      <c r="F12" s="1756" t="s">
        <v>309</v>
      </c>
      <c r="G12" s="839"/>
      <c r="H12" s="839"/>
      <c r="I12" s="839" t="s">
        <v>471</v>
      </c>
      <c r="J12" s="839"/>
      <c r="K12" s="839">
        <v>180</v>
      </c>
      <c r="L12" s="839"/>
      <c r="M12" s="177">
        <v>42140</v>
      </c>
    </row>
    <row r="13" spans="5:13" ht="15">
      <c r="E13" s="180">
        <v>10</v>
      </c>
      <c r="F13" s="1187" t="s">
        <v>310</v>
      </c>
      <c r="G13" s="839"/>
      <c r="H13" s="839"/>
      <c r="I13" s="839" t="s">
        <v>116</v>
      </c>
      <c r="J13" s="839"/>
      <c r="K13" s="839">
        <v>200</v>
      </c>
      <c r="L13" s="839"/>
      <c r="M13" s="177">
        <v>42075</v>
      </c>
    </row>
    <row r="14" spans="5:13" ht="15">
      <c r="E14" s="180">
        <v>11</v>
      </c>
      <c r="F14" s="1187" t="s">
        <v>311</v>
      </c>
      <c r="G14" s="839"/>
      <c r="H14" s="839"/>
      <c r="I14" s="839" t="s">
        <v>312</v>
      </c>
      <c r="J14" s="839"/>
      <c r="K14" s="839">
        <v>1200</v>
      </c>
      <c r="L14" s="839"/>
      <c r="M14" s="177" t="s">
        <v>488</v>
      </c>
    </row>
    <row r="15" spans="5:13" ht="15">
      <c r="E15" s="180">
        <v>12</v>
      </c>
      <c r="F15" s="1187" t="s">
        <v>313</v>
      </c>
      <c r="G15" s="839"/>
      <c r="H15" s="839"/>
      <c r="I15" s="839" t="s">
        <v>314</v>
      </c>
      <c r="J15" s="839"/>
      <c r="K15" s="839">
        <v>900</v>
      </c>
      <c r="L15" s="839"/>
      <c r="M15" s="177">
        <v>41883</v>
      </c>
    </row>
    <row r="16" spans="5:13" ht="15">
      <c r="E16" s="180">
        <v>13</v>
      </c>
      <c r="F16" s="1187" t="s">
        <v>315</v>
      </c>
      <c r="G16" s="839"/>
      <c r="H16" s="839"/>
      <c r="I16" s="839" t="s">
        <v>493</v>
      </c>
      <c r="J16" s="839"/>
      <c r="K16" s="839">
        <v>900</v>
      </c>
      <c r="L16" s="839"/>
      <c r="M16" s="177">
        <v>42017</v>
      </c>
    </row>
    <row r="17" spans="5:13" ht="15">
      <c r="E17" s="180">
        <v>14</v>
      </c>
      <c r="F17" s="1187" t="s">
        <v>316</v>
      </c>
      <c r="G17" s="839"/>
      <c r="H17" s="839"/>
      <c r="I17" s="839" t="s">
        <v>481</v>
      </c>
      <c r="J17" s="839"/>
      <c r="K17" s="839">
        <v>1200</v>
      </c>
      <c r="L17" s="839"/>
      <c r="M17" s="177">
        <v>41883</v>
      </c>
    </row>
    <row r="18" spans="5:13" ht="15.75" thickBot="1">
      <c r="E18" s="181">
        <v>15</v>
      </c>
      <c r="F18" s="916" t="s">
        <v>299</v>
      </c>
      <c r="G18" s="1755"/>
      <c r="H18" s="1755"/>
      <c r="I18" s="1755" t="s">
        <v>478</v>
      </c>
      <c r="J18" s="1755"/>
      <c r="K18" s="1755">
        <v>500</v>
      </c>
      <c r="L18" s="1755"/>
      <c r="M18" s="179">
        <v>42005</v>
      </c>
    </row>
    <row r="19" ht="15.75" thickBot="1"/>
    <row r="20" spans="5:15" ht="34.5" thickBot="1">
      <c r="E20" s="94" t="s">
        <v>165</v>
      </c>
      <c r="F20" s="882" t="s">
        <v>559</v>
      </c>
      <c r="G20" s="883"/>
      <c r="H20" s="884"/>
      <c r="I20" s="1000" t="s">
        <v>105</v>
      </c>
      <c r="J20" s="1001"/>
      <c r="K20" s="1000" t="s">
        <v>560</v>
      </c>
      <c r="L20" s="1001"/>
      <c r="M20" s="160" t="s">
        <v>561</v>
      </c>
      <c r="N20" s="1749" t="s">
        <v>562</v>
      </c>
      <c r="O20" s="1001"/>
    </row>
    <row r="21" spans="5:15" ht="15">
      <c r="E21" s="242">
        <v>1</v>
      </c>
      <c r="F21" s="1750" t="s">
        <v>476</v>
      </c>
      <c r="G21" s="1751"/>
      <c r="H21" s="1751"/>
      <c r="I21" s="1751">
        <v>1</v>
      </c>
      <c r="J21" s="1751"/>
      <c r="K21" s="1751">
        <v>1300</v>
      </c>
      <c r="L21" s="1751"/>
      <c r="M21" s="239">
        <v>41927</v>
      </c>
      <c r="N21" s="1752" t="s">
        <v>417</v>
      </c>
      <c r="O21" s="1753"/>
    </row>
    <row r="22" spans="5:15" ht="15">
      <c r="E22" s="161">
        <v>2</v>
      </c>
      <c r="F22" s="1746" t="s">
        <v>477</v>
      </c>
      <c r="G22" s="1743"/>
      <c r="H22" s="1743"/>
      <c r="I22" s="1743" t="s">
        <v>478</v>
      </c>
      <c r="J22" s="1743"/>
      <c r="K22" s="1743">
        <v>750</v>
      </c>
      <c r="L22" s="1743"/>
      <c r="M22" s="184">
        <v>41932</v>
      </c>
      <c r="N22" s="1744" t="s">
        <v>416</v>
      </c>
      <c r="O22" s="1745"/>
    </row>
    <row r="23" spans="5:15" ht="15">
      <c r="E23" s="241">
        <v>3</v>
      </c>
      <c r="F23" s="1746" t="s">
        <v>480</v>
      </c>
      <c r="G23" s="1743"/>
      <c r="H23" s="1743"/>
      <c r="I23" s="1747" t="s">
        <v>317</v>
      </c>
      <c r="J23" s="1743"/>
      <c r="K23" s="1743">
        <v>510</v>
      </c>
      <c r="L23" s="1743"/>
      <c r="M23" s="184">
        <v>41974</v>
      </c>
      <c r="N23" s="1744" t="s">
        <v>415</v>
      </c>
      <c r="O23" s="1745"/>
    </row>
    <row r="24" spans="5:15" ht="15.75" thickBot="1">
      <c r="E24" s="240">
        <v>4</v>
      </c>
      <c r="F24" s="1739" t="s">
        <v>483</v>
      </c>
      <c r="G24" s="1740"/>
      <c r="H24" s="1740"/>
      <c r="I24" s="1740">
        <v>1</v>
      </c>
      <c r="J24" s="1740"/>
      <c r="K24" s="1740">
        <v>750</v>
      </c>
      <c r="L24" s="1740"/>
      <c r="M24" s="165" t="s">
        <v>488</v>
      </c>
      <c r="N24" s="1741" t="s">
        <v>484</v>
      </c>
      <c r="O24" s="1742"/>
    </row>
  </sheetData>
  <sheetProtection/>
  <mergeCells count="69">
    <mergeCell ref="F5:H5"/>
    <mergeCell ref="I5:J5"/>
    <mergeCell ref="K5:L5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22:H22"/>
    <mergeCell ref="F17:H17"/>
    <mergeCell ref="I17:J17"/>
    <mergeCell ref="K17:L17"/>
    <mergeCell ref="F18:H18"/>
    <mergeCell ref="I18:J18"/>
    <mergeCell ref="K18:L18"/>
    <mergeCell ref="C3:D3"/>
    <mergeCell ref="F3:H3"/>
    <mergeCell ref="I3:J3"/>
    <mergeCell ref="K3:L3"/>
    <mergeCell ref="F4:H4"/>
    <mergeCell ref="I4:J4"/>
    <mergeCell ref="N23:O23"/>
    <mergeCell ref="K4:L4"/>
    <mergeCell ref="F20:H20"/>
    <mergeCell ref="I20:J20"/>
    <mergeCell ref="K20:L20"/>
    <mergeCell ref="N20:O20"/>
    <mergeCell ref="F21:H21"/>
    <mergeCell ref="I21:J21"/>
    <mergeCell ref="K21:L21"/>
    <mergeCell ref="N21:O21"/>
    <mergeCell ref="F24:H24"/>
    <mergeCell ref="I24:J24"/>
    <mergeCell ref="K24:L24"/>
    <mergeCell ref="N24:O24"/>
    <mergeCell ref="I22:J22"/>
    <mergeCell ref="K22:L22"/>
    <mergeCell ref="N22:O22"/>
    <mergeCell ref="F23:H23"/>
    <mergeCell ref="I23:J23"/>
    <mergeCell ref="K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2015-05-13T07:18:56Z</cp:lastPrinted>
  <dcterms:created xsi:type="dcterms:W3CDTF">2006-09-16T00:00:00Z</dcterms:created>
  <dcterms:modified xsi:type="dcterms:W3CDTF">2015-07-10T11:58:10Z</dcterms:modified>
  <cp:category/>
  <cp:version/>
  <cp:contentType/>
  <cp:contentStatus/>
</cp:coreProperties>
</file>