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450" windowWidth="20640" windowHeight="9480" activeTab="4"/>
  </bookViews>
  <sheets>
    <sheet name="hasköy 4" sheetId="6" r:id="rId1"/>
    <sheet name="bulanık 11" sheetId="5" r:id="rId2"/>
    <sheet name="varto 3" sheetId="10" r:id="rId3"/>
    <sheet name="malazgirt 7" sheetId="8" r:id="rId4"/>
    <sheet name="merkez 16   44" sheetId="9" r:id="rId5"/>
    <sheet name="korkut 3" sheetId="7" r:id="rId6"/>
  </sheets>
  <definedNames>
    <definedName name="_xlnm.Print_Titles" localSheetId="1">'bulanık 11'!$1:$4</definedName>
    <definedName name="_xlnm.Print_Titles" localSheetId="0">'hasköy 4'!$1:$4</definedName>
    <definedName name="_xlnm.Print_Titles" localSheetId="5">'korkut 3'!$1:$5</definedName>
    <definedName name="_xlnm.Print_Titles" localSheetId="3">'malazgirt 7'!$1:$4</definedName>
    <definedName name="_xlnm.Print_Titles" localSheetId="4">'merkez 16   44'!$1:$4</definedName>
    <definedName name="_xlnm.Print_Titles" localSheetId="2">'varto 3'!$1:$4</definedName>
  </definedNames>
  <calcPr calcId="145621"/>
</workbook>
</file>

<file path=xl/calcChain.xml><?xml version="1.0" encoding="utf-8"?>
<calcChain xmlns="http://schemas.openxmlformats.org/spreadsheetml/2006/main">
  <c r="D22" i="10" l="1"/>
  <c r="E22" i="10"/>
  <c r="C22" i="10"/>
  <c r="D60" i="5"/>
  <c r="E60" i="5"/>
  <c r="C60" i="5"/>
  <c r="D81" i="9"/>
  <c r="C81" i="9"/>
  <c r="E50" i="9" l="1"/>
  <c r="E31" i="9"/>
  <c r="E45" i="9"/>
  <c r="E18" i="9"/>
  <c r="E76" i="9"/>
  <c r="E29" i="9"/>
  <c r="E27" i="9"/>
  <c r="E73" i="9"/>
  <c r="E46" i="9"/>
  <c r="E7" i="9"/>
  <c r="E21" i="9"/>
  <c r="E68" i="9"/>
  <c r="E77" i="9"/>
  <c r="E79" i="9"/>
  <c r="E57" i="9"/>
  <c r="E16" i="9"/>
  <c r="E13" i="9"/>
  <c r="E30" i="9"/>
  <c r="E47" i="9"/>
  <c r="E20" i="9"/>
  <c r="E19" i="9"/>
  <c r="E40" i="9"/>
  <c r="E72" i="9"/>
  <c r="E62" i="9"/>
  <c r="E24" i="9"/>
  <c r="E53" i="9"/>
  <c r="E54" i="9"/>
  <c r="E61" i="9"/>
  <c r="E66" i="9"/>
  <c r="E51" i="9"/>
  <c r="E65" i="9"/>
  <c r="E49" i="9"/>
  <c r="E59" i="9"/>
  <c r="E5" i="9"/>
  <c r="E71" i="9"/>
  <c r="E32" i="9"/>
  <c r="E12" i="9"/>
  <c r="E35" i="9"/>
  <c r="E36" i="9"/>
  <c r="E34" i="9"/>
  <c r="E78" i="9"/>
  <c r="E75" i="9"/>
  <c r="E58" i="9"/>
  <c r="E10" i="9"/>
  <c r="E23" i="9"/>
  <c r="E37" i="9"/>
  <c r="E9" i="9"/>
  <c r="E15" i="9"/>
  <c r="E8" i="9"/>
  <c r="E69" i="9"/>
  <c r="E14" i="9"/>
  <c r="E64" i="9"/>
  <c r="E42" i="9"/>
  <c r="E39" i="9"/>
  <c r="E6" i="9"/>
  <c r="E25" i="9"/>
  <c r="E41" i="9"/>
  <c r="E26" i="9"/>
  <c r="E43" i="9"/>
  <c r="E56" i="9"/>
  <c r="E35" i="8"/>
  <c r="E36" i="8"/>
  <c r="E37" i="8"/>
  <c r="E38" i="8"/>
  <c r="E34" i="8"/>
  <c r="E30" i="8"/>
  <c r="E31" i="8"/>
  <c r="E32" i="8"/>
  <c r="E29" i="8"/>
  <c r="E28" i="8"/>
  <c r="E26" i="8"/>
  <c r="E25" i="8"/>
  <c r="E24" i="8"/>
  <c r="E19" i="8"/>
  <c r="E20" i="8"/>
  <c r="E21" i="8"/>
  <c r="E22" i="8"/>
  <c r="E18" i="8"/>
  <c r="E12" i="8"/>
  <c r="E13" i="8"/>
  <c r="E14" i="8"/>
  <c r="E15" i="8"/>
  <c r="E16" i="8"/>
  <c r="E11" i="8"/>
  <c r="E6" i="8"/>
  <c r="E7" i="8"/>
  <c r="E8" i="8"/>
  <c r="E9" i="8"/>
  <c r="E5" i="8"/>
  <c r="E8" i="10"/>
  <c r="E5" i="10"/>
  <c r="E16" i="10"/>
  <c r="E18" i="10"/>
  <c r="E6" i="10"/>
  <c r="E7" i="10"/>
  <c r="E15" i="10"/>
  <c r="E17" i="10"/>
  <c r="E12" i="10"/>
  <c r="E20" i="10"/>
  <c r="E13" i="10"/>
  <c r="E10" i="10"/>
  <c r="E11" i="10"/>
  <c r="D40" i="8"/>
  <c r="C40" i="8"/>
  <c r="E81" i="9" l="1"/>
  <c r="E40" i="8"/>
  <c r="D27" i="7" l="1"/>
  <c r="E27" i="7"/>
  <c r="C27" i="7"/>
  <c r="E10" i="7"/>
  <c r="E14" i="7"/>
  <c r="E21" i="7"/>
  <c r="E20" i="7"/>
  <c r="E6" i="7"/>
  <c r="E18" i="7"/>
  <c r="E5" i="7"/>
  <c r="E17" i="7"/>
  <c r="E15" i="7"/>
  <c r="E19" i="7"/>
  <c r="E13" i="7"/>
  <c r="E12" i="7"/>
  <c r="E24" i="7"/>
  <c r="E25" i="7"/>
  <c r="E8" i="7"/>
  <c r="E22" i="7"/>
  <c r="E9" i="7"/>
  <c r="E58" i="5" l="1"/>
  <c r="E57" i="5"/>
  <c r="E56" i="5"/>
  <c r="E55" i="5"/>
  <c r="E54" i="5"/>
  <c r="E52" i="5"/>
  <c r="E51" i="5"/>
  <c r="E50" i="5"/>
  <c r="E49" i="5"/>
  <c r="E48" i="5"/>
  <c r="E46" i="5"/>
  <c r="E45" i="5"/>
  <c r="E44" i="5"/>
  <c r="E43" i="5"/>
  <c r="E41" i="5"/>
  <c r="E40" i="5"/>
  <c r="E39" i="5"/>
  <c r="E38" i="5"/>
  <c r="E37" i="5"/>
  <c r="E36" i="5"/>
  <c r="E34" i="5"/>
  <c r="E33" i="5"/>
  <c r="E32" i="5"/>
  <c r="E31" i="5"/>
  <c r="E30" i="5"/>
  <c r="E28" i="5"/>
  <c r="E27" i="5"/>
  <c r="E26" i="5"/>
  <c r="E25" i="5"/>
  <c r="E23" i="5"/>
  <c r="E22" i="5"/>
  <c r="E21" i="5"/>
  <c r="E20" i="5"/>
  <c r="E19" i="5"/>
  <c r="E17" i="5"/>
  <c r="E16" i="5"/>
  <c r="E15" i="5"/>
  <c r="E13" i="5"/>
  <c r="E12" i="5"/>
  <c r="E11" i="5"/>
  <c r="E10" i="5"/>
  <c r="E9" i="5"/>
  <c r="E7" i="5"/>
  <c r="E6" i="5"/>
  <c r="E5" i="5"/>
  <c r="E23" i="6"/>
  <c r="D23" i="6"/>
  <c r="C23" i="6"/>
</calcChain>
</file>

<file path=xl/sharedStrings.xml><?xml version="1.0" encoding="utf-8"?>
<sst xmlns="http://schemas.openxmlformats.org/spreadsheetml/2006/main" count="1816" uniqueCount="950">
  <si>
    <t>ERKEK</t>
  </si>
  <si>
    <t>KIZ</t>
  </si>
  <si>
    <t>TOPLAM</t>
  </si>
  <si>
    <t>Tam Gün</t>
  </si>
  <si>
    <t>ADRES</t>
  </si>
  <si>
    <t>-</t>
  </si>
  <si>
    <t>Bostancılar Köyü</t>
  </si>
  <si>
    <t>Gölyanı Köyü</t>
  </si>
  <si>
    <t>Gündüzü Köyü</t>
  </si>
  <si>
    <t>Kurganlı Köyü</t>
  </si>
  <si>
    <t>Karakale Beldesi</t>
  </si>
  <si>
    <t>Hasretpınar Köyü</t>
  </si>
  <si>
    <t>Karaköprü Köyü</t>
  </si>
  <si>
    <t>Konukbekler Beldesi</t>
  </si>
  <si>
    <t>Sungu Beldesi</t>
  </si>
  <si>
    <t>Tabanlı Köyü</t>
  </si>
  <si>
    <t>Yoncalı Beldesi</t>
  </si>
  <si>
    <t>Gökyazı Köyü</t>
  </si>
  <si>
    <t>Altınova Beldesi</t>
  </si>
  <si>
    <t>Arslankaya Köyü</t>
  </si>
  <si>
    <t>Aynalıhoca Köyü</t>
  </si>
  <si>
    <t>Konakkuran Beldesi</t>
  </si>
  <si>
    <t>Bağlar Köyü</t>
  </si>
  <si>
    <t>Yücetepe Köyü</t>
  </si>
  <si>
    <t>Ziyaret Köyü</t>
  </si>
  <si>
    <t>Çaylar Köyü</t>
  </si>
  <si>
    <t>Rüstemgedik Beldesi</t>
  </si>
  <si>
    <t>Adıvar Köyü</t>
  </si>
  <si>
    <t>Balotu Köyü</t>
  </si>
  <si>
    <t>Demirkapı Köyü</t>
  </si>
  <si>
    <t>Elmakaya Beldesi</t>
  </si>
  <si>
    <t>Erentepe Beldesi</t>
  </si>
  <si>
    <t>Günbatmaz Köyü</t>
  </si>
  <si>
    <t>Karaağıl Beldesi</t>
  </si>
  <si>
    <t>Kırkgöze Köyü</t>
  </si>
  <si>
    <t>Örenkent Köyü</t>
  </si>
  <si>
    <t>Şehittahir Köyü</t>
  </si>
  <si>
    <t>Yazbaşı Köyü</t>
  </si>
  <si>
    <t>Yokuşbaşı Köyü</t>
  </si>
  <si>
    <t>Hastane Karşısı</t>
  </si>
  <si>
    <t>Dağdibi Köyü</t>
  </si>
  <si>
    <t>Eşmepınar Köyü</t>
  </si>
  <si>
    <t>Karakütük Köyü</t>
  </si>
  <si>
    <t>Güven Köyü</t>
  </si>
  <si>
    <t>Konakdüzü Köyü</t>
  </si>
  <si>
    <t>Sazlıkbaşı Köyü</t>
  </si>
  <si>
    <t>Tan Köyü</t>
  </si>
  <si>
    <t>Beşçatak Köyü</t>
  </si>
  <si>
    <t>Karahasan Köyü</t>
  </si>
  <si>
    <t>Karakaya Köyü</t>
  </si>
  <si>
    <t>Kılıçcı Köyü</t>
  </si>
  <si>
    <t>Kutulmuşoğlu Köyü</t>
  </si>
  <si>
    <t>Nurettin Köyü</t>
  </si>
  <si>
    <t>Yaramış Köyü</t>
  </si>
  <si>
    <t>Arpayazı Köyü</t>
  </si>
  <si>
    <t>Bozbulut Köyü</t>
  </si>
  <si>
    <t>Çatbaşı Köyü</t>
  </si>
  <si>
    <t>Çöğürlü Köyü</t>
  </si>
  <si>
    <t>Güzeltepe Köyü</t>
  </si>
  <si>
    <t>Harman Köyü</t>
  </si>
  <si>
    <t>Karaağaçlı Beldesi</t>
  </si>
  <si>
    <t>Kırköy Beldesi</t>
  </si>
  <si>
    <t>Kıyık Köyü</t>
  </si>
  <si>
    <t>Mercimekkale Köyü</t>
  </si>
  <si>
    <t>Suvaran Köyü</t>
  </si>
  <si>
    <t>Sütlüce Köyü</t>
  </si>
  <si>
    <t>Tandoğan Köyü Şeker Fab. İçi</t>
  </si>
  <si>
    <t>Şenova Köyü</t>
  </si>
  <si>
    <t>Tandoğan Köyü</t>
  </si>
  <si>
    <t>Yarpuzlu Köyü</t>
  </si>
  <si>
    <t>Yeşilova Beldesi</t>
  </si>
  <si>
    <t>Karaköy Bucağı</t>
  </si>
  <si>
    <t>Karameşe Köyü</t>
  </si>
  <si>
    <t>Kaynarca Köyü</t>
  </si>
  <si>
    <t>Sazlıca Köyü</t>
  </si>
  <si>
    <t>Kültür m.</t>
  </si>
  <si>
    <t>İnönü m.</t>
  </si>
  <si>
    <t>Sarıpınar Beldesi Sinan m.</t>
  </si>
  <si>
    <t>Cumhuriyet m.</t>
  </si>
  <si>
    <t>Bahçelievler m.</t>
  </si>
  <si>
    <t>Adalar m.</t>
  </si>
  <si>
    <t>Muratpaşa m.</t>
  </si>
  <si>
    <t>Şehitlik m.</t>
  </si>
  <si>
    <t>Düzkışla Beldesi Yeni m.</t>
  </si>
  <si>
    <t>Murat m.</t>
  </si>
  <si>
    <t>Saray m. SGK Üstü -AÖL Yanı</t>
  </si>
  <si>
    <t>Yeni m.</t>
  </si>
  <si>
    <t>Yeni m. Hal c.</t>
  </si>
  <si>
    <t>Kültür m. Yeni Gazi c.</t>
  </si>
  <si>
    <t>Kültür m. 75. Yıl c.</t>
  </si>
  <si>
    <t>Sunay m. Gazi c.</t>
  </si>
  <si>
    <t>Zafer m. İstasyon c. Demiryolları Üstü</t>
  </si>
  <si>
    <t>512. s. Terminal Karşısı Yeni m.</t>
  </si>
  <si>
    <t>Hürriyet m. Hükümet c. Vilayet Altı.</t>
  </si>
  <si>
    <t>ÖĞRETİM 
BİÇİMİ</t>
  </si>
  <si>
    <t>OKUL ADI</t>
  </si>
  <si>
    <t>UYG.TARİHİ</t>
  </si>
  <si>
    <t>UYG.SAATİ</t>
  </si>
  <si>
    <t>KIZ ÖĞRENCİ ANNELERİNİN 
OKULA GELMESİ GEREKEN SAAT</t>
  </si>
  <si>
    <t>D.SAY.</t>
  </si>
  <si>
    <t>TELEFON</t>
  </si>
  <si>
    <t>ERGENLİK DÖNEMİ DEĞİŞİM PROJESİ MUŞ İLİ BULANIK İLÇESİ EĞİTİM UYGULAMA PLANI / Zen Halkla İlişkiler İrtibat: 0 216 580 81 14</t>
  </si>
  <si>
    <t>BULANIK TOPLAM</t>
  </si>
  <si>
    <t>HASKÖY TOPLAM</t>
  </si>
  <si>
    <t>ERGENLİK DÖNEMİ DEĞİŞİM PROJESİ MUŞ İLİ HASKÖY İLÇESİ EĞİTİM UYGULAMA PLANI / Zen Halkla İlişkiler İrtibat: 0 216 580 81 14</t>
  </si>
  <si>
    <t>ERGENLİK DÖNEMİ DEĞİŞİM PROJESİ MUŞ İLİ KORKUT İLÇESİ EĞİTİM UYGULAMA PLANI / Zen Halkla İlişkiler İrtibat: 0 216 580 81 14</t>
  </si>
  <si>
    <t>KORKUT TOPLAM</t>
  </si>
  <si>
    <t>ERGENLİK DÖNEMİ DEĞİŞİM PROJESİ MUŞ İLİ MALAZGİRT İLÇESİ EĞİTİM UYGULAMA PLANI / Zen Halkla İlişkiler İrtibat: 0 216 580 81 14</t>
  </si>
  <si>
    <t>MALAZGİRT TOPLAM</t>
  </si>
  <si>
    <t>ERGENLİK DÖNEMİ DEĞİŞİM PROJESİ MUŞ İLİ MERKEZ İLÇESİ EĞİTİM UYGULAMA PLANI / Zen Halkla İlişkiler İrtibat: 0 216 580 81 14</t>
  </si>
  <si>
    <t>MERKEZ TOPLAM</t>
  </si>
  <si>
    <t>ERGENLİK DÖNEMİ DEĞİŞİM PROJESİ MUŞ İLİ VARTO İLÇESİ EĞİTİM UYGULAMA PLANI / Zen Halkla İlişkiler İrtibat: 0 216 580 81 14</t>
  </si>
  <si>
    <t>VARTO TOPLAM</t>
  </si>
  <si>
    <t>Bulanık Kız YBOO</t>
  </si>
  <si>
    <t>Erentepe YBOO</t>
  </si>
  <si>
    <t>Çaylar YBOO</t>
  </si>
  <si>
    <t>YBOO</t>
  </si>
  <si>
    <t>Alparslan Kız YBOO</t>
  </si>
  <si>
    <t>Kızılağaç Cumhuriyet YBOO</t>
  </si>
  <si>
    <t>Konukbekler YBOO</t>
  </si>
  <si>
    <t>Merkez Kız YBOO</t>
  </si>
  <si>
    <t>Namık Kemal YBOO</t>
  </si>
  <si>
    <t>Serinova YBOO</t>
  </si>
  <si>
    <t>Sungu Vakıfbank Kız YBOO</t>
  </si>
  <si>
    <t>Yeşilova YBOO</t>
  </si>
  <si>
    <t>1071 YBOO</t>
  </si>
  <si>
    <t>Altınova YBOO</t>
  </si>
  <si>
    <t>Korkut Kız YBOO</t>
  </si>
  <si>
    <t>Kümbet Yunus Emre YBOO</t>
  </si>
  <si>
    <t>Kadir Rezan Has Kız YBOO</t>
  </si>
  <si>
    <t>Kadir Rezan Has İHOO</t>
  </si>
  <si>
    <t>700. Yıl Rüstemgedik İHOO</t>
  </si>
  <si>
    <t>Erentepe İHOO</t>
  </si>
  <si>
    <t>Karaağıl İHOO</t>
  </si>
  <si>
    <t>Türk Telekom İHOO</t>
  </si>
  <si>
    <t>Selçuklu İHOO</t>
  </si>
  <si>
    <t>75. Yıl Tekel Taşoluk İHOO</t>
  </si>
  <si>
    <t>Farabi İHOO</t>
  </si>
  <si>
    <t>Merkez İHOO</t>
  </si>
  <si>
    <t>Murat İHOO</t>
  </si>
  <si>
    <t>Malazgirt 1071 İHOO</t>
  </si>
  <si>
    <t>Malazgirt Alparslan İHOO</t>
  </si>
  <si>
    <t>Altınova İHOO</t>
  </si>
  <si>
    <t>Korkut Ahmed-i Hani İHOO</t>
  </si>
  <si>
    <t>Korkut İHOO</t>
  </si>
  <si>
    <t>Kümbet Yunus Emre İHOO</t>
  </si>
  <si>
    <t>75. Yıl Merkez OO</t>
  </si>
  <si>
    <t>Alazlı OO</t>
  </si>
  <si>
    <t>Balkır OO</t>
  </si>
  <si>
    <t>Güneyik OO</t>
  </si>
  <si>
    <t>Güven OO</t>
  </si>
  <si>
    <t>Kapılı OO</t>
  </si>
  <si>
    <t>Karakale Fatih KÜÇ OO</t>
  </si>
  <si>
    <t>Konakdüzü OO</t>
  </si>
  <si>
    <t>Mehmet Akif Ersoy OO</t>
  </si>
  <si>
    <t>Sazlıkbaşı OO</t>
  </si>
  <si>
    <t>Tan OO</t>
  </si>
  <si>
    <t>100.Yıl Gazi OO</t>
  </si>
  <si>
    <t>Alparslan OO</t>
  </si>
  <si>
    <t>Aşağıüçdam OO</t>
  </si>
  <si>
    <t>Azıklı OO</t>
  </si>
  <si>
    <t>Dağdibi OO</t>
  </si>
  <si>
    <t>Düzkışla OO</t>
  </si>
  <si>
    <t>Elmabulak OO</t>
  </si>
  <si>
    <t>Eşmepınar OO</t>
  </si>
  <si>
    <t>Gökyazı OO</t>
  </si>
  <si>
    <t>Karakütük OO</t>
  </si>
  <si>
    <t>Yunus Emre OO</t>
  </si>
  <si>
    <t>125.Yıl Bulanık OO</t>
  </si>
  <si>
    <t>700.Yıl Rüstem Gedik OO</t>
  </si>
  <si>
    <t>Adıvar OO</t>
  </si>
  <si>
    <t>Atatürk OO</t>
  </si>
  <si>
    <t>Balotu OO</t>
  </si>
  <si>
    <t>Bedevi Baran OO</t>
  </si>
  <si>
    <t>Bostancılar OO</t>
  </si>
  <si>
    <t>Cumhuriyet OO</t>
  </si>
  <si>
    <t>Çaygeldi OO</t>
  </si>
  <si>
    <t>Demirkapı OO</t>
  </si>
  <si>
    <t>Elmakaya OO</t>
  </si>
  <si>
    <t>Esenlik OO</t>
  </si>
  <si>
    <t>Fatih OO</t>
  </si>
  <si>
    <t>Gazi OO</t>
  </si>
  <si>
    <t>Gölyanı OO</t>
  </si>
  <si>
    <t>Güllüova OO</t>
  </si>
  <si>
    <t>Günbatmaz OO</t>
  </si>
  <si>
    <t>Gündüzü OO</t>
  </si>
  <si>
    <t>Karaburun OO</t>
  </si>
  <si>
    <t>Kırkgöze OO</t>
  </si>
  <si>
    <t>Köprüyolu OO</t>
  </si>
  <si>
    <t>Kurganlı OO</t>
  </si>
  <si>
    <t>Mollakent OO</t>
  </si>
  <si>
    <t>Oğlakkaya OO</t>
  </si>
  <si>
    <t>Örenkent OO</t>
  </si>
  <si>
    <t>Sarıpınar OO</t>
  </si>
  <si>
    <t>Söğütlü OO</t>
  </si>
  <si>
    <t>Süleymanpaşa OO</t>
  </si>
  <si>
    <t>Şehittahir OO</t>
  </si>
  <si>
    <t>Turgut Özal OO</t>
  </si>
  <si>
    <t>Türk Telekom OO</t>
  </si>
  <si>
    <t>Uzgörür OO</t>
  </si>
  <si>
    <t>Yazbaşı OO</t>
  </si>
  <si>
    <t>Yemişen OO</t>
  </si>
  <si>
    <t>Yokuşbaşı OO</t>
  </si>
  <si>
    <t>Aşağı Sırasöğütler OO</t>
  </si>
  <si>
    <t>Çayçatı OO</t>
  </si>
  <si>
    <t>Hürriyet OO</t>
  </si>
  <si>
    <t>Karaköy OO</t>
  </si>
  <si>
    <t>Karameşe OO</t>
  </si>
  <si>
    <t>Kaynarca OO</t>
  </si>
  <si>
    <t>Sazlıca OO</t>
  </si>
  <si>
    <t>Varto Hamurpet OO</t>
  </si>
  <si>
    <t>100. Yıl Zafer OO</t>
  </si>
  <si>
    <t>2071 Melikşah OO</t>
  </si>
  <si>
    <t>Arpayazı OO</t>
  </si>
  <si>
    <t>Bağlar OO</t>
  </si>
  <si>
    <t>Bostankent OO</t>
  </si>
  <si>
    <t>Bozbulut OO</t>
  </si>
  <si>
    <t>Çatbaşı OO</t>
  </si>
  <si>
    <t>Çöğürlü OO</t>
  </si>
  <si>
    <t>Eralanı OO</t>
  </si>
  <si>
    <t>Güzeltepe OO</t>
  </si>
  <si>
    <t>Harman OO</t>
  </si>
  <si>
    <t>İlyas Sami OO</t>
  </si>
  <si>
    <t>Karaağaçlı OO</t>
  </si>
  <si>
    <t>Kepenek OO</t>
  </si>
  <si>
    <t>Kıyık OO</t>
  </si>
  <si>
    <t>Kızılağaç OO</t>
  </si>
  <si>
    <t>Mercimekkale OO</t>
  </si>
  <si>
    <t>Mevlana OO</t>
  </si>
  <si>
    <t>Muş Türk Telekom OO</t>
  </si>
  <si>
    <t>Özel Çağlayan Ufuk OO</t>
  </si>
  <si>
    <t>Selçuklu OO</t>
  </si>
  <si>
    <t>Soğucak OO</t>
  </si>
  <si>
    <t>Sungu Mimar Sinan OO</t>
  </si>
  <si>
    <t>Sungu OO</t>
  </si>
  <si>
    <t>Suvaran OO</t>
  </si>
  <si>
    <t>Sütlüce OO</t>
  </si>
  <si>
    <t>Şehit İzzettin Polat OO</t>
  </si>
  <si>
    <t>Şeker OO</t>
  </si>
  <si>
    <t>Şenova OO</t>
  </si>
  <si>
    <t>Tabanlı OO</t>
  </si>
  <si>
    <t>Tandoğan OO</t>
  </si>
  <si>
    <t>Tekyol OO</t>
  </si>
  <si>
    <t>Üçdere OO</t>
  </si>
  <si>
    <t>Vali Adil Yazar OO</t>
  </si>
  <si>
    <t>Yarpuzlu OO</t>
  </si>
  <si>
    <t>Yavuz Selim OO</t>
  </si>
  <si>
    <t>Yaygın OO</t>
  </si>
  <si>
    <t>Yeroluk OO</t>
  </si>
  <si>
    <t>Yeşilce OO</t>
  </si>
  <si>
    <t>Yoncalıöz OO</t>
  </si>
  <si>
    <t>Yücetepe OO</t>
  </si>
  <si>
    <t>Ziyaret OO</t>
  </si>
  <si>
    <t>Adaksu OO</t>
  </si>
  <si>
    <t>Arslankaya OO</t>
  </si>
  <si>
    <t>Aynalıhoca OO</t>
  </si>
  <si>
    <t>Beşçatak OO</t>
  </si>
  <si>
    <t>Boyçapkın OO</t>
  </si>
  <si>
    <t>Çayırdere OO</t>
  </si>
  <si>
    <t>Gülkoru OO</t>
  </si>
  <si>
    <t>Hasanpaşa OO</t>
  </si>
  <si>
    <t>Hasretpınar OO</t>
  </si>
  <si>
    <t>İyikomşu OO</t>
  </si>
  <si>
    <t>Karahasan OO</t>
  </si>
  <si>
    <t>Karakaya OO</t>
  </si>
  <si>
    <t>Kılıçcı OO</t>
  </si>
  <si>
    <t>Kızılyusuf OO</t>
  </si>
  <si>
    <t>Kutulmuşoğlu OO</t>
  </si>
  <si>
    <t>Nurettin OO</t>
  </si>
  <si>
    <t>Oğuzhan OO</t>
  </si>
  <si>
    <t>Pakize Özgen OO</t>
  </si>
  <si>
    <t>Saftekin Gazi OO</t>
  </si>
  <si>
    <t>Tatargazi OO</t>
  </si>
  <si>
    <t>Yaramış OO</t>
  </si>
  <si>
    <t>Sabahçı</t>
  </si>
  <si>
    <t>06:50-12:20</t>
  </si>
  <si>
    <t>3. ve son ders 5 dk</t>
  </si>
  <si>
    <t>lab+kütüphane (25)</t>
  </si>
  <si>
    <t>2 devamsız öğ.</t>
  </si>
  <si>
    <t>08:30-11:40
12:30-14:50</t>
  </si>
  <si>
    <t>10 DK Ara</t>
  </si>
  <si>
    <t>Sınıflarda</t>
  </si>
  <si>
    <t>08:40-12:00
13:00-15:20</t>
  </si>
  <si>
    <t>2. Ara 20 DK</t>
  </si>
  <si>
    <t>SInıflarda</t>
  </si>
  <si>
    <t>öğ. Sayısı güncellenecek.</t>
  </si>
  <si>
    <t>okl mdr cüneyt bey</t>
  </si>
  <si>
    <t xml:space="preserve">ç.a (100) Sıralar koyulduğunda </t>
  </si>
  <si>
    <t>devamsız ö. Yokmuş</t>
  </si>
  <si>
    <t>07:00-11:50</t>
  </si>
  <si>
    <t>08:00-11:10
11:50-14:10</t>
  </si>
  <si>
    <t>*</t>
  </si>
  <si>
    <t>06:20-11:40</t>
  </si>
  <si>
    <t>5 dk</t>
  </si>
  <si>
    <t>Esenlik köyü</t>
  </si>
  <si>
    <t>devamsız öğ. Yok</t>
  </si>
  <si>
    <t>08:30-11:40
12:40-15:00</t>
  </si>
  <si>
    <t>toplamda 4 şubesi varmış</t>
  </si>
  <si>
    <t>06:40-12:20</t>
  </si>
  <si>
    <t>Devamsız öğ.5</t>
  </si>
  <si>
    <t>08:40-11:50
12:50-15:10</t>
  </si>
  <si>
    <t>Yemekhane (300)</t>
  </si>
  <si>
    <t>07:00-12:40</t>
  </si>
  <si>
    <t>sınıfları 25 kişilik</t>
  </si>
  <si>
    <t>okulun yan tarafında lojmanın salonunda eğitim verilebilir dedi okl mdr</t>
  </si>
  <si>
    <t>okl mdr  serdar bey</t>
  </si>
  <si>
    <t>öğ. Sayısı ile ilgili tekrr aranacak</t>
  </si>
  <si>
    <t>08:20-11:30
12:50-15:10</t>
  </si>
  <si>
    <t>Sınıflarda (30)</t>
  </si>
  <si>
    <t>**</t>
  </si>
  <si>
    <t>06:50-12:30</t>
  </si>
  <si>
    <t>05324815683 Mdr. Yrd. Ömer Bey</t>
  </si>
  <si>
    <t>6,7 ve 8. sınıf kız ve erkek öğ sayısı</t>
  </si>
  <si>
    <t>06:40-11:30</t>
  </si>
  <si>
    <t>öğ. Sayıları için geri dönecek</t>
  </si>
  <si>
    <t xml:space="preserve">3112198
</t>
  </si>
  <si>
    <t>mdr yard. 0507 861 01 06 ahmet şinasi haydaroğlu</t>
  </si>
  <si>
    <t>okl mdr  0505 264 94 71 nevzat turuncu</t>
  </si>
  <si>
    <t>3 öğ. Devamsız</t>
  </si>
  <si>
    <t>öğ. Sayıları için geri dönecek. 6,7, 8 kız ve erkek</t>
  </si>
  <si>
    <t>08:40-12:00
13:00-14:30</t>
  </si>
  <si>
    <t>(450 Kişilik)</t>
  </si>
  <si>
    <t xml:space="preserve">öğ. Sayıları güncellenecek </t>
  </si>
  <si>
    <t>erkek yboo kız öğ az olduğunu söyledi ve iho bölümünde hiç öğ. Yokmuş kayıt yaptırmaya gelenler iho vermiyorlarmış öğ.lerini mdr baş yard. Mahmut bey ile görüşüldü.</t>
  </si>
  <si>
    <t>07:00-12:10</t>
  </si>
  <si>
    <t>Sınflarda</t>
  </si>
  <si>
    <t>08:10-11:20
12:20-14:40</t>
  </si>
  <si>
    <t>B.T (25) sıra düzen şeklnde</t>
  </si>
  <si>
    <t>mdr yard. Erman bey</t>
  </si>
  <si>
    <t>08:10-11:20
12:30-15:30</t>
  </si>
  <si>
    <t>06:40-11:50</t>
  </si>
  <si>
    <t>5 DK Ara</t>
  </si>
  <si>
    <t>ilk 3 ara 10 diğerleri 5 dk</t>
  </si>
  <si>
    <t>06:30-11:50</t>
  </si>
  <si>
    <t>ilk 2 ara 10 diğerleri 5 dk son iki ders blok</t>
  </si>
  <si>
    <t>Devamsız öğ. yok</t>
  </si>
  <si>
    <t>mdr yard. Rıdvan aktaş 0536 617 63 09</t>
  </si>
  <si>
    <t>öğ. Sayısını rıdvan bey'den alacağım</t>
  </si>
  <si>
    <t>onur diker mdr vekili</t>
  </si>
  <si>
    <t>0530 252 84 06 mdr yard. Eyüp bey</t>
  </si>
  <si>
    <t xml:space="preserve">58
</t>
  </si>
  <si>
    <t xml:space="preserve">eyüpbey  0506 433 45 57 </t>
  </si>
  <si>
    <t>mdr yard. Mehmet emin bingöl öğ. Sayıları güncellendi oo ve iho sayıları</t>
  </si>
  <si>
    <t>08:30-11:40
12:40-14:10</t>
  </si>
  <si>
    <t>10 DK ara</t>
  </si>
  <si>
    <t>okl mdr ile görüşüldü ve öğ. Sayısı ile ilgili tkrr görüşülecek</t>
  </si>
  <si>
    <t>Güneyik Köyü</t>
  </si>
  <si>
    <t>devamsız öğ. 7</t>
  </si>
  <si>
    <t>selim bey 0505 628 01 20</t>
  </si>
  <si>
    <t>0532 507 4022 ecvet bey</t>
  </si>
  <si>
    <t>0505 949 02 22 birdal bey</t>
  </si>
  <si>
    <t>0505 927 68 15 erman bey</t>
  </si>
  <si>
    <t>maşallah bey 0537 325 45 48</t>
  </si>
  <si>
    <t>0505 572 24 49 sancak bey</t>
  </si>
  <si>
    <t>0506 511 11 92 erhan yalçın</t>
  </si>
  <si>
    <t xml:space="preserve">0530 341 04 88 tahtin bey </t>
  </si>
  <si>
    <t>08:40-11:35
12:35-14:45</t>
  </si>
  <si>
    <t>5 dk ara</t>
  </si>
  <si>
    <t>sınıflarda</t>
  </si>
  <si>
    <t>5. DK Ara</t>
  </si>
  <si>
    <t>Balkır Köyü</t>
  </si>
  <si>
    <t xml:space="preserve">8. sınıflar 11:05 de çıkıyorlar </t>
  </si>
  <si>
    <t>08:20-11:30
12:30-14:50</t>
  </si>
  <si>
    <t>toplamda devamsız 3 öğ.</t>
  </si>
  <si>
    <t>toplamda devamsız 10 öğ.</t>
  </si>
  <si>
    <t>kız öğ. Yok</t>
  </si>
  <si>
    <t>08:30-11:40
12:50-15:10</t>
  </si>
  <si>
    <t>08:20-11:30
12:40-15:00</t>
  </si>
  <si>
    <t>08:40-12:00
13:30-15:50</t>
  </si>
  <si>
    <t>kız öğ. Sayısı güncellendi  ama doğru olduğunu düşünmüyorum kafasından söyledi.</t>
  </si>
  <si>
    <t>sayılar güncellendi. 6 ve 7. sınıf kız öğ. 8. sınıflarında kız öğ. Yok</t>
  </si>
  <si>
    <t>7 ve 8. sınıfı yok iho'nda</t>
  </si>
  <si>
    <t>6 ,7 ve 8. sınıf toplamı</t>
  </si>
  <si>
    <t>yboo 'nda 6 ,7 ve 8. sınıf var</t>
  </si>
  <si>
    <t>Sınıflarda en fazla sıra düzen 27 kişilik</t>
  </si>
  <si>
    <t>8. sınıfların öğlen arası 11:40-13:20</t>
  </si>
  <si>
    <t>devamsız öğ. Varmış ama sayını bilmiyoru  idare</t>
  </si>
  <si>
    <t>yboo ile iho aynı binada eğitim görüyorlar</t>
  </si>
  <si>
    <t>sadece 6. sınıfı var iho'nda</t>
  </si>
  <si>
    <t xml:space="preserve">6 ve 7. sınıfı var </t>
  </si>
  <si>
    <t>yemekhane+sınıflar</t>
  </si>
  <si>
    <t>okl mdr  cihan demirbaş ile görüşüldü devamsız öğ. 300 e yakın kız erkek ayıramıyorum dedi.</t>
  </si>
  <si>
    <t xml:space="preserve">6,7 ve 8. sınıf toplam devmsız öğ. 5 </t>
  </si>
  <si>
    <t>06:20-11:00
12:00-17:40</t>
  </si>
  <si>
    <t xml:space="preserve">Sınıflarda  </t>
  </si>
  <si>
    <t>7. sınıflar 11:50 de çıkıyorlar</t>
  </si>
  <si>
    <t xml:space="preserve">devamsız öğ. Toplamda 20 dedi reh. Öğ. Ama doğru olmayabilir bakmadan tahmini söyledi </t>
  </si>
  <si>
    <t xml:space="preserve">0553 612 13 64 </t>
  </si>
  <si>
    <t>okl mdr serhat yılmaz</t>
  </si>
  <si>
    <t>Var</t>
  </si>
  <si>
    <t xml:space="preserve">  </t>
  </si>
  <si>
    <t>okul mdr hülya doğan dan devam eden öğ. Sayıları alındı betül</t>
  </si>
  <si>
    <t>08:20-11:30
12:30-15:00</t>
  </si>
  <si>
    <t>08:30-11:50
13:20-16:30</t>
  </si>
  <si>
    <t>2. ara 20 dk diğerleri 10 dk</t>
  </si>
  <si>
    <t>5383040489 tekin bey mdr baş yard.</t>
  </si>
  <si>
    <t xml:space="preserve">200 kişilik ç.a </t>
  </si>
  <si>
    <t>aralar  10 dk</t>
  </si>
  <si>
    <t>90 kişilik ç.a</t>
  </si>
  <si>
    <t>5055702767 oktay bey mdr yard.</t>
  </si>
  <si>
    <t>08:40-12:00
13:20-14:50</t>
  </si>
  <si>
    <t>1.2. ara 15 dk diğerleri 10 dk</t>
  </si>
  <si>
    <t>200 kişilik salon var</t>
  </si>
  <si>
    <t>5323312368 enver bey</t>
  </si>
  <si>
    <t xml:space="preserve">08:20-11:50
12:40-15:00
</t>
  </si>
  <si>
    <t>aralar 10 dk</t>
  </si>
  <si>
    <t>50 kişilik salon</t>
  </si>
  <si>
    <t>08:30-11:45
13:00-15:20</t>
  </si>
  <si>
    <t>2. ara 15 dk diğerleri 10 dk</t>
  </si>
  <si>
    <t>63 kız içindende ort 10 kız devamsız</t>
  </si>
  <si>
    <t>GÜVEN ALANBAY</t>
  </si>
  <si>
    <t>0505 212 84 54</t>
  </si>
  <si>
    <t>NEZİR YİĞİT</t>
  </si>
  <si>
    <t>0541 201 79 99</t>
  </si>
  <si>
    <t>ÖMER ERİK</t>
  </si>
  <si>
    <t>0530 246 99 92</t>
  </si>
  <si>
    <t>SUAT ÇİNİ</t>
  </si>
  <si>
    <t>0505 826 62 51</t>
  </si>
  <si>
    <t>ERKAN ŞAVLİ</t>
  </si>
  <si>
    <t>0506 763 55 66</t>
  </si>
  <si>
    <t>ŞABAN BENİCE</t>
  </si>
  <si>
    <t>HAMİT ÖZKAN</t>
  </si>
  <si>
    <t>0544 232 02 27</t>
  </si>
  <si>
    <t>GÜRKAN ELİTOK</t>
  </si>
  <si>
    <t>0507 501 10 56</t>
  </si>
  <si>
    <t>MEHMETCAN COŞKUN</t>
  </si>
  <si>
    <t>0505 662 96 74</t>
  </si>
  <si>
    <t>GÖKAY AKBULUT</t>
  </si>
  <si>
    <t>0544 399 74 58</t>
  </si>
  <si>
    <t>İSMAİL ŞİŞMAN</t>
  </si>
  <si>
    <t>0535 596 91 19</t>
  </si>
  <si>
    <t>DİDEM YÜKSEL</t>
  </si>
  <si>
    <t>0507 059 25 31</t>
  </si>
  <si>
    <t>AKİF DAL</t>
  </si>
  <si>
    <t>0505 306 07 85</t>
  </si>
  <si>
    <t>HASAN KONUŞUK</t>
  </si>
  <si>
    <t>BEHÇET ÖZÇELİK</t>
  </si>
  <si>
    <t>0505 272 67 72</t>
  </si>
  <si>
    <t>FERİT ŞAVLUK</t>
  </si>
  <si>
    <t>SIRACETTİN KOÇLARDAN</t>
  </si>
  <si>
    <t>0505 291 17 22</t>
  </si>
  <si>
    <t>SEBAHATTİN LALE</t>
  </si>
  <si>
    <t>0505 234 52 62</t>
  </si>
  <si>
    <t>AYDIN GÜNGÖR</t>
  </si>
  <si>
    <t>0505 772 65 35</t>
  </si>
  <si>
    <t>NURİ KARADOĞAN</t>
  </si>
  <si>
    <t>0532 789 18 72</t>
  </si>
  <si>
    <t>FAHRETTİN ÇELİK</t>
  </si>
  <si>
    <t>0505 750 78 69</t>
  </si>
  <si>
    <t>MEHMET AKIN</t>
  </si>
  <si>
    <t>0532 711 65 33</t>
  </si>
  <si>
    <t>NEDİM ÖNER</t>
  </si>
  <si>
    <t>0505 316 27 55</t>
  </si>
  <si>
    <t>ORHAN EROL</t>
  </si>
  <si>
    <t>0535 625 04 02</t>
  </si>
  <si>
    <t>ERKAN SOLAK</t>
  </si>
  <si>
    <t>0542 816 40 54</t>
  </si>
  <si>
    <t>ABDULKADİR ACAR</t>
  </si>
  <si>
    <t>0541 400 48 49</t>
  </si>
  <si>
    <t>MURAT ÇELİK</t>
  </si>
  <si>
    <t>0505 583 59 11</t>
  </si>
  <si>
    <t>CENGİZ KARAKUŞ</t>
  </si>
  <si>
    <t>0505 589 49 61</t>
  </si>
  <si>
    <t>ORHAN TOPLU</t>
  </si>
  <si>
    <t>0505 231 07 91</t>
  </si>
  <si>
    <t>ABDULCEBAR AKYEL</t>
  </si>
  <si>
    <t>0505 526 79 32</t>
  </si>
  <si>
    <t>MEHMET ÖNGEN</t>
  </si>
  <si>
    <t>0507 671 68 82</t>
  </si>
  <si>
    <t>ÖMER FARUK YASUL</t>
  </si>
  <si>
    <t>0505 957 61 23</t>
  </si>
  <si>
    <t>MUSTAFA DEMİRAYDIN</t>
  </si>
  <si>
    <t>0505 723 77 95</t>
  </si>
  <si>
    <t>NURETTİN YALÇIN</t>
  </si>
  <si>
    <t>0536 973 68 13</t>
  </si>
  <si>
    <t>D.ALPER ŞAVLI</t>
  </si>
  <si>
    <t>GÜNDÜZ YILDIZ</t>
  </si>
  <si>
    <t>0505 523 83 73</t>
  </si>
  <si>
    <t>NECDET TAV</t>
  </si>
  <si>
    <t>0505 549 97 53</t>
  </si>
  <si>
    <t>AHMET IŞIK</t>
  </si>
  <si>
    <t>0533 541 98 83</t>
  </si>
  <si>
    <t>FEVZİ ABAY</t>
  </si>
  <si>
    <t>0533 519 85 29</t>
  </si>
  <si>
    <t>AYAR GÜR</t>
  </si>
  <si>
    <t>0545 209 09 49</t>
  </si>
  <si>
    <t>CELAL YILDIZ</t>
  </si>
  <si>
    <t>0505 550 30 66</t>
  </si>
  <si>
    <t>BEDRETTİN KONDO</t>
  </si>
  <si>
    <t>0505 839 28 79</t>
  </si>
  <si>
    <t>M.FERİT GERGİN</t>
  </si>
  <si>
    <t>0505 741 47 50</t>
  </si>
  <si>
    <t>MELAHAT AYDIN</t>
  </si>
  <si>
    <t>0505 561 69 77</t>
  </si>
  <si>
    <t>İLYAS YAŞLIK</t>
  </si>
  <si>
    <t>0506 627 57 11</t>
  </si>
  <si>
    <t>ERCAN DEMİR</t>
  </si>
  <si>
    <t>0505 523 81 86</t>
  </si>
  <si>
    <t>VEDAT YILMAZ</t>
  </si>
  <si>
    <t>0505 354 15 14</t>
  </si>
  <si>
    <t>HANİFİ DURSUN</t>
  </si>
  <si>
    <t>0538 574 73 79</t>
  </si>
  <si>
    <t>ERKAN UMUL</t>
  </si>
  <si>
    <t>0553 404 83 04</t>
  </si>
  <si>
    <t>RECEP ARĞUN</t>
  </si>
  <si>
    <t>0505 291 17 87</t>
  </si>
  <si>
    <t>08:30-12:00
13:20-16:00</t>
  </si>
  <si>
    <t>aralar 15 dk</t>
  </si>
  <si>
    <t>Taşoluk köyü</t>
  </si>
  <si>
    <t>08:50-12:00
13:00-15:20</t>
  </si>
  <si>
    <t>sayılar ort</t>
  </si>
  <si>
    <t>08:30-11:40
13:00-14:30</t>
  </si>
  <si>
    <t>yarım saat</t>
  </si>
  <si>
    <t>08:30-11:40
12:30-15:00</t>
  </si>
  <si>
    <t>07:00-12:05</t>
  </si>
  <si>
    <t>aralar 5 dk</t>
  </si>
  <si>
    <t>Bostankent köyü</t>
  </si>
  <si>
    <t>07:00-12:00</t>
  </si>
  <si>
    <t xml:space="preserve">aralar 10 dk </t>
  </si>
  <si>
    <t>salon yok</t>
  </si>
  <si>
    <t>çrş 15:30</t>
  </si>
  <si>
    <t>08:40-11:50
13:00-15:20</t>
  </si>
  <si>
    <t>Salı çarş deneme oluyormuş eğitim istemiyorlar.</t>
  </si>
  <si>
    <t>100 kişilik salon var</t>
  </si>
  <si>
    <t>tunay taş</t>
  </si>
  <si>
    <t>naif yıldız</t>
  </si>
  <si>
    <t>ort 130 kişilik salon var</t>
  </si>
  <si>
    <t>ort 20 -30 kız devamsız bu sayılar içinde</t>
  </si>
  <si>
    <t>08:30-11:40
13:00-15:20</t>
  </si>
  <si>
    <t>ort sayı</t>
  </si>
  <si>
    <t>selaattin yılmaz</t>
  </si>
  <si>
    <t>07:00-12:30</t>
  </si>
  <si>
    <t>08:45-11:55
13:00-15:20</t>
  </si>
  <si>
    <t>özen akbal</t>
  </si>
  <si>
    <t>08:30-11:40
12:30-14:45</t>
  </si>
  <si>
    <t>Pazartesi 16:00</t>
  </si>
  <si>
    <t>Mehmet kale</t>
  </si>
  <si>
    <t>08:40-11:50
13:20-15:00</t>
  </si>
  <si>
    <t>08:40-11:50
13:20-15:50</t>
  </si>
  <si>
    <t>aynı bahçede</t>
  </si>
  <si>
    <t>50 kişilik salon var</t>
  </si>
  <si>
    <t>08:30-11:50
13:10-15:30</t>
  </si>
  <si>
    <t>150 kişilik sdalon var</t>
  </si>
  <si>
    <t>08:40-12:00
13:00-15:10</t>
  </si>
  <si>
    <t>aralar 5-10 dk</t>
  </si>
  <si>
    <t>60 kişilik salon var</t>
  </si>
  <si>
    <t>Yalçın Bey</t>
  </si>
  <si>
    <t>100 kişilik yemekhane</t>
  </si>
  <si>
    <t>08:40-12:00
13:00-14:50</t>
  </si>
  <si>
    <t>08:40-11:50
12:40-15:00</t>
  </si>
  <si>
    <t>08:20-11:30
13:00-15:20</t>
  </si>
  <si>
    <t>sayı için arayacaklar</t>
  </si>
  <si>
    <t>saatler uymuyor ama ısrarla böyle old söyledi</t>
  </si>
  <si>
    <t>08:30-11:40
12:45-14:15</t>
  </si>
  <si>
    <t>toplantıda</t>
  </si>
  <si>
    <t>08:40-12:00
13:10-15:30</t>
  </si>
  <si>
    <t>1. ara 20 dk diğerleri 10 dk</t>
  </si>
  <si>
    <t>08:40-11:50
13:00-14:30</t>
  </si>
  <si>
    <t>08:30-12:15
13:05-15:30</t>
  </si>
  <si>
    <t>23 kız içinde 5 kız devamsız</t>
  </si>
  <si>
    <t>06:50-12:20
12:30-18:00</t>
  </si>
  <si>
    <t>blok ders yapılıyormuş</t>
  </si>
  <si>
    <t>no kayıtlı değil</t>
  </si>
  <si>
    <t>08:30-11:40
12:40-15:20</t>
  </si>
  <si>
    <t>08:40-11:50
12:50-15:00</t>
  </si>
  <si>
    <t>06:50-12:15
12:20-17:40</t>
  </si>
  <si>
    <t>6-7-8 kız öğrenci 132</t>
  </si>
  <si>
    <t>07:00-12:15</t>
  </si>
  <si>
    <t>1. ara 10 dk diğerleri 5 dk</t>
  </si>
  <si>
    <t>6-7-8 snıflarda ort 68</t>
  </si>
  <si>
    <t>08:30-11:40
12:30-14:40</t>
  </si>
  <si>
    <t>07:00-12:20</t>
  </si>
  <si>
    <t>1.3.10 dk diğerleri 5 dk</t>
  </si>
  <si>
    <t>08:00-12:00
13:00-14:30</t>
  </si>
  <si>
    <t>sadece 6. sınıf</t>
  </si>
  <si>
    <t>toplam 6 şube her şubede ort 18 kız öğrenci</t>
  </si>
  <si>
    <t>5362431514 önder bey mdr yardmcısı</t>
  </si>
  <si>
    <t>08:40-11:50
12:40-14:50</t>
  </si>
  <si>
    <t>aralar 10 dk öğleden sonra 5 dk</t>
  </si>
  <si>
    <t>07:10-12:25</t>
  </si>
  <si>
    <t>50 kişilik</t>
  </si>
  <si>
    <t>8. sınıflar 11:40</t>
  </si>
  <si>
    <t>sadece devam eden kız öğ. Sayısı</t>
  </si>
  <si>
    <t>gökmen bey 0505 662 97 00</t>
  </si>
  <si>
    <t>411 20 60</t>
  </si>
  <si>
    <t>0.506 921 08 31</t>
  </si>
  <si>
    <t>Hasan Polat 0.544 260 90 33</t>
  </si>
  <si>
    <t>Günay Bey 0.534 574 57 45</t>
  </si>
  <si>
    <t>Serkan Bey 0.505 587 54 24</t>
  </si>
  <si>
    <t>Engin Bey 0.541 824 99 59</t>
  </si>
  <si>
    <t>Seyithan Bey 0.505 272 67 84</t>
  </si>
  <si>
    <t>Cahit Bey 0.533 965 26 52</t>
  </si>
  <si>
    <t>08:40-12:00
12:50-15:10</t>
  </si>
  <si>
    <t>kayıtlı öğrenci 40 ancak 25 kız devam ediyor</t>
  </si>
  <si>
    <t>07:00-13:00</t>
  </si>
  <si>
    <t>07:30-12:20</t>
  </si>
  <si>
    <t>aralar 10 dk sadece son ara 5 dk</t>
  </si>
  <si>
    <t xml:space="preserve">40 kişilik </t>
  </si>
  <si>
    <t>sayılar güncellenemedi ort böyleymiş.</t>
  </si>
  <si>
    <t>Hasköy Kız YBOO</t>
  </si>
  <si>
    <t>bu okul ile aynı bahçede Saidi Nursi ihoo diye birokul daha var oradada 6 ve 7. sınıf öğrenci var onlarında sayıları dahil bu sayılara.</t>
  </si>
  <si>
    <t>5. ve 8. sınıflarada eğitim istiyor bu sayıdan farklı 17 kız öğrenci var</t>
  </si>
  <si>
    <t>06:50-12:00</t>
  </si>
  <si>
    <t>6-7-8  75 kız ort</t>
  </si>
  <si>
    <t>blok ders aralar 10 dk</t>
  </si>
  <si>
    <t xml:space="preserve">sayılar ort </t>
  </si>
  <si>
    <t>5306920994 özenç gedik</t>
  </si>
  <si>
    <t>266 kız içinden ort 30 kız devamsız</t>
  </si>
  <si>
    <t>0.505 272 62 58</t>
  </si>
  <si>
    <t>,</t>
  </si>
  <si>
    <t>0.505 668 14 78</t>
  </si>
  <si>
    <t>0.532 386 73 88</t>
  </si>
  <si>
    <t>200 kişilik ç.a salon var.</t>
  </si>
  <si>
    <t>yboo ve ihoo aynı binada. İhoo 6 ve 7. sınıf var.İçe milli eğitimden aldığım bilgiye göre iho ve oo aynı okulmuş. Sayıları ve bilgiyi okuldan teyid edelim. CEREN</t>
  </si>
  <si>
    <t>Remzi Bey 0.505 526 78 86</t>
  </si>
  <si>
    <t>Ercan bey 0.505 291 19 90</t>
  </si>
  <si>
    <t>Olcay Bey 0.538 948 38 82</t>
  </si>
  <si>
    <t>Serdar Bey 0.555 526 34 30</t>
  </si>
  <si>
    <t>Duygu Hanım 0.545 907 64 07</t>
  </si>
  <si>
    <t>Mehmet bey 0.505 387 73 32</t>
  </si>
  <si>
    <t>200 kişilik spor salonu var</t>
  </si>
  <si>
    <t>8. sınıflar 14:00</t>
  </si>
  <si>
    <t>sayılar güncellenemedi.ort böyle old söylenildi.</t>
  </si>
  <si>
    <t>07:20-12:30</t>
  </si>
  <si>
    <t>dilek</t>
  </si>
  <si>
    <t>güner bası</t>
  </si>
  <si>
    <t>cihat bey</t>
  </si>
  <si>
    <t>sinan bey</t>
  </si>
  <si>
    <t>nuran</t>
  </si>
  <si>
    <t>bilal</t>
  </si>
  <si>
    <t>ilhan</t>
  </si>
  <si>
    <t>mahir bey</t>
  </si>
  <si>
    <t>12:00-17:00</t>
  </si>
  <si>
    <t>aynı okulda eğitim görüyorlar</t>
  </si>
  <si>
    <t>Çayçatı Köyü</t>
  </si>
  <si>
    <t>08:00-12:00
13:00-15:00</t>
  </si>
  <si>
    <t>ilhan bey 5079268274</t>
  </si>
  <si>
    <t>08:40-12:00
13:30-17:00</t>
  </si>
  <si>
    <t>300 kişilik salon var</t>
  </si>
  <si>
    <t>yanlış numara</t>
  </si>
  <si>
    <t>06:50-12:10</t>
  </si>
  <si>
    <t>3. ara 15 dk diğerleri 5 dk</t>
  </si>
  <si>
    <t>08:00-12:00
13:00-15:20</t>
  </si>
  <si>
    <t>110 kişilik salon var</t>
  </si>
  <si>
    <t xml:space="preserve">Sayanlar m. Yunus Emre c. </t>
  </si>
  <si>
    <t>Sayanlar m. Yusuf Sayan blv.</t>
  </si>
  <si>
    <t>Azıklı Köyü</t>
  </si>
  <si>
    <t>Aşağıüçdam Köyü</t>
  </si>
  <si>
    <t>544 
260 90 33</t>
  </si>
  <si>
    <t>541
824 99 59</t>
  </si>
  <si>
    <t>İlçe merkezi</t>
  </si>
  <si>
    <t>1x1</t>
  </si>
  <si>
    <t>1x2</t>
  </si>
  <si>
    <t>1x3</t>
  </si>
  <si>
    <t>Elmabulak Köyü</t>
  </si>
  <si>
    <t>08:30-10:00</t>
  </si>
  <si>
    <t>10:30-11:10</t>
  </si>
  <si>
    <t>11:40-12:20</t>
  </si>
  <si>
    <t>13:00-13:40</t>
  </si>
  <si>
    <t>13:50-14:30</t>
  </si>
  <si>
    <t>08:40-10:10</t>
  </si>
  <si>
    <t>10:20-11:00</t>
  </si>
  <si>
    <t>11:20-12:00</t>
  </si>
  <si>
    <t>12:40-13:20</t>
  </si>
  <si>
    <t>12:30-14:00</t>
  </si>
  <si>
    <t>09:10-11:30</t>
  </si>
  <si>
    <t>10:30-12:00</t>
  </si>
  <si>
    <t>6./7./8.sınıf kız öğr.+anneleri/2:08:30
6./7./8.sınıf kız öğr.+anneleri/2:09:20</t>
  </si>
  <si>
    <t>6./7./8.sınıf kız öğr.+anneleri/2:08:40
6./7./8.sınıf kız öğr.+anneleri/2:09:30</t>
  </si>
  <si>
    <t>6./7./8.sınıf kız öğr.+anneleri/2:10:30
6./7./8.sınıf kız öğr.+anneleri/2:11:20</t>
  </si>
  <si>
    <t>6., 7. ve 8. Sınıftaki tüm 
kız öğrenciler ve anneleri :13:00</t>
  </si>
  <si>
    <t>6. sınıf kız öğrenciler+anneleri:09:10
7. sınıf kız öğrenciler+anneleri:10:00
8. sınıf kız öğrenciler+anneleri:10:50</t>
  </si>
  <si>
    <t>6./7./8.sınıf kız öğr.+anneleri/2:12:30
6./7./8.sınıf kız öğr.+anneleri/2:13:20</t>
  </si>
  <si>
    <t>6., 7. ve 8. Sınıftaki tüm 
kız öğrenciler ve anneleri :10:20</t>
  </si>
  <si>
    <t>6., 7. ve 8. Sınıftaki tüm 
kız öğrenciler ve anneleri :11:20</t>
  </si>
  <si>
    <t>6., 7. ve 8. Sınıftaki tüm 
kız öğrenciler ve anneleri :12:40</t>
  </si>
  <si>
    <t>6., 7. ve 8. Sınıftaki tüm 
kız öğrenciler ve anneleri :10:30</t>
  </si>
  <si>
    <t>6., 7. ve 8. Sınıftaki tüm 
kız öğrenciler ve anneleri :11:40</t>
  </si>
  <si>
    <t>6., 7. ve 8. Sınıftaki tüm 
kız öğrenciler ve anneleri :13:50</t>
  </si>
  <si>
    <t>3. ara 20 dk diğerleri 5-10 dk, İhoo ile aynı binada</t>
  </si>
  <si>
    <t>1x4</t>
  </si>
  <si>
    <t>6 Öğlenci
7/8 Sabahçı</t>
  </si>
  <si>
    <t>Karaağıl OO</t>
  </si>
  <si>
    <t>Oğlakkaya Köyü</t>
  </si>
  <si>
    <t>Pınarbaşı m. Mollakent Köyü</t>
  </si>
  <si>
    <t>Karaburun köyü</t>
  </si>
  <si>
    <t>Zafer m. 618 s. n:1</t>
  </si>
  <si>
    <t>Uzgörür beldesi</t>
  </si>
  <si>
    <t>Yemişen köyü</t>
  </si>
  <si>
    <t>Söğütlü Köy</t>
  </si>
  <si>
    <t>Çaygeldi Köyü</t>
  </si>
  <si>
    <t>06:50-12:05</t>
  </si>
  <si>
    <t>Veb sitesinden aldım. Zeynep</t>
  </si>
  <si>
    <r>
      <t xml:space="preserve">3268119
</t>
    </r>
    <r>
      <rPr>
        <sz val="8"/>
        <color indexed="8"/>
        <rFont val="Calibri"/>
        <family val="2"/>
        <charset val="162"/>
        <scheme val="minor"/>
      </rPr>
      <t>5384768507</t>
    </r>
  </si>
  <si>
    <r>
      <t xml:space="preserve">3257055
</t>
    </r>
    <r>
      <rPr>
        <sz val="8"/>
        <color indexed="8"/>
        <rFont val="Calibri"/>
        <family val="2"/>
        <charset val="162"/>
        <scheme val="minor"/>
      </rPr>
      <t>5465700932</t>
    </r>
  </si>
  <si>
    <r>
      <t xml:space="preserve">3212002
</t>
    </r>
    <r>
      <rPr>
        <sz val="8"/>
        <color indexed="8"/>
        <rFont val="Calibri"/>
        <family val="2"/>
        <charset val="162"/>
        <scheme val="minor"/>
      </rPr>
      <t>5367939849</t>
    </r>
  </si>
  <si>
    <r>
      <t xml:space="preserve">3226481
</t>
    </r>
    <r>
      <rPr>
        <sz val="8"/>
        <rFont val="Calibri"/>
        <family val="2"/>
        <charset val="162"/>
        <scheme val="minor"/>
      </rPr>
      <t>5059328536</t>
    </r>
  </si>
  <si>
    <t>Zafer m. Askerlik Şubesi krş.</t>
  </si>
  <si>
    <t>07:50-09:15</t>
  </si>
  <si>
    <t>10:50-11:30
12:50-14:20</t>
  </si>
  <si>
    <t>07:50-08:30</t>
  </si>
  <si>
    <t>08:50-09:30</t>
  </si>
  <si>
    <t>10:10-10:50</t>
  </si>
  <si>
    <t>11:10-11:50</t>
  </si>
  <si>
    <t>12:50-13:30</t>
  </si>
  <si>
    <t>08:30-09:10</t>
  </si>
  <si>
    <t>09:20-10:00</t>
  </si>
  <si>
    <t>11:30-12:10</t>
  </si>
  <si>
    <t>09:30-10:10</t>
  </si>
  <si>
    <t>13:30-14:10</t>
  </si>
  <si>
    <t>öğ. Sayıları güncellenmedi</t>
  </si>
  <si>
    <t>09:50-10:30</t>
  </si>
  <si>
    <t>08:20-09:00</t>
  </si>
  <si>
    <t>12:50-14:20</t>
  </si>
  <si>
    <t>10:40-11:20</t>
  </si>
  <si>
    <t>13:20-14:00</t>
  </si>
  <si>
    <t>Köprüyolu Bucağı</t>
  </si>
  <si>
    <t>12:30-13:10</t>
  </si>
  <si>
    <r>
      <t xml:space="preserve">311 21 57
</t>
    </r>
    <r>
      <rPr>
        <sz val="8"/>
        <rFont val="Calibri"/>
        <family val="2"/>
        <charset val="162"/>
        <scheme val="minor"/>
      </rPr>
      <t>5316278967</t>
    </r>
  </si>
  <si>
    <t>08:40-09:20</t>
  </si>
  <si>
    <t>09:40-11:05</t>
  </si>
  <si>
    <t>11:50-12:10</t>
  </si>
  <si>
    <t>Güllüova m. (Köyü)</t>
  </si>
  <si>
    <t>09:10-09:50</t>
  </si>
  <si>
    <t>10:05-10:45</t>
  </si>
  <si>
    <t>10:50-11:30
12:20-13:00</t>
  </si>
  <si>
    <t>6./7./8.sınıf kız öğr.+anneleri/2:07:50
6./7./8.sınıf kız öğr.+anneleri/2:08:35</t>
  </si>
  <si>
    <t>6., 7. ve 8. Sınıftaki tüm 
kız öğrenciler ve anneleri :09:30</t>
  </si>
  <si>
    <t>Sabahçı 8. sınıf kız öğr.+anneleri:10:50
Sabahçı 7. sınıf kız öğr.+anneleri:11:35
Öğlenci 6. sınıf kız öğr.+anneleri:12:20</t>
  </si>
  <si>
    <t>11:20-12:00
13:00-13:40</t>
  </si>
  <si>
    <t>2x1</t>
  </si>
  <si>
    <t>08:25-09:05</t>
  </si>
  <si>
    <t>09:15-10:40</t>
  </si>
  <si>
    <t>09:30-11:50
12:50-13:30</t>
  </si>
  <si>
    <t>08:35-09:15</t>
  </si>
  <si>
    <t>10:10-12:30</t>
  </si>
  <si>
    <t>6., 7. ve 8. Sınıftaki tüm 
kız öğrenciler ve anneleri :08:25</t>
  </si>
  <si>
    <t>6./7./8.sınıf kız öğr.+anneleri/2:09:15
6./7./8.sınıf kız öğr.+anneleri/2:10:00</t>
  </si>
  <si>
    <t>6./7./8.sınıf kız öğr.+anneleri/2:11:20
6./7./8.sınıf kız öğr.+anneleri/2:13:00</t>
  </si>
  <si>
    <t>6./7./8 sınıfk kız öğr.+anneleri/4:09:30
6./7./8 sınıfk kız öğr.+anneleri/4:10:20
6./7./8 sınıfk kız öğr.+anneleri/4:11:10
6./7./8 sınıfk kız öğr.+anneleri/4:12:50</t>
  </si>
  <si>
    <t>6., 7. ve 8. Sınıftaki tüm 
kız öğrenciler ve anneleri :08:35</t>
  </si>
  <si>
    <t>8. sınıf kız öğrenciler+anneleri:10:10
7. sınıf kız öğrenciler+anneleri:11:00
6. sınıf kız öğrenciler+anneleri:11:50</t>
  </si>
  <si>
    <t>6., 7. ve 8. Sınıftaki tüm 
kız öğrenciler ve anneleri :07:50</t>
  </si>
  <si>
    <t>6., 7. ve 8. Sınıftaki tüm 
kız öğrenciler ve anneleri :09:10</t>
  </si>
  <si>
    <t>6., 7. ve 8. Sınıftaki tüm 
kız öğrenciler ve anneleri :10:05</t>
  </si>
  <si>
    <t>6., 7. ve 8. Sınıftaki tüm 
kız öğrenciler ve anneleri :11:30</t>
  </si>
  <si>
    <t>6., 7. ve 8. Sınıftaki tüm 
kız öğrenciler ve anneleri :12:30</t>
  </si>
  <si>
    <t>6., 7. ve 8. Sınıftaki tüm 
kız öğrenciler ve anneleri :09:50</t>
  </si>
  <si>
    <t>8. sınıf kız öğrenciler+anneleri:10:50
7. sınıf kız öğrenciler+anneleri:12:50
6. sınıf kız öğrenciler+anneleri:13:40</t>
  </si>
  <si>
    <t>6., 7. ve 8. Sınıftaki tüm 
kız öğrenciler ve anneleri :08:50</t>
  </si>
  <si>
    <t>6., 7. ve 8. Sınıftaki tüm 
kız öğrenciler ve anneleri :10:10</t>
  </si>
  <si>
    <t>6., 7. ve 8. Sınıftaki tüm 
kız öğrenciler ve anneleri :11:10</t>
  </si>
  <si>
    <t>6., 7. ve 8. Sınıftaki tüm 
kız öğrenciler ve anneleri :12:50</t>
  </si>
  <si>
    <t>6., 7. ve 8. Sınıftaki tüm 
kız öğrenciler ve anneleri :13:30</t>
  </si>
  <si>
    <t>6., 7. ve 8. Sınıftaki tüm 
kız öğrenciler ve anneleri :10:40</t>
  </si>
  <si>
    <t>6., 7. ve 8. Sınıftaki tüm 
kız öğrenciler ve anneleri :09:20</t>
  </si>
  <si>
    <t>6., 7. ve 8. Sınıftaki tüm 
kız öğrenciler ve anneleri :08:40</t>
  </si>
  <si>
    <t>6./7./8.sınıf kız öğr.+anneleri/2:09:40
6./7./8.sınıf kız öğr.+anneleri/2:10:25</t>
  </si>
  <si>
    <t>6., 7. ve 8. Sınıftaki tüm 
kız öğrenciler ve anneleri :11:50</t>
  </si>
  <si>
    <t>6., 7. ve 8. Sınıftaki tüm 
kız öğrenciler ve anneleri :08:20</t>
  </si>
  <si>
    <t>6./7./8.sınıf kız öğr.+anneleri/2:12:50
6./7./8.sınıf kız öğr.+anneleri/2:13:40</t>
  </si>
  <si>
    <t>6., 7. ve 8. Sınıftaki tüm 
kız öğrenciler ve anneleri :13:20</t>
  </si>
  <si>
    <t>Alazlı Köyü</t>
  </si>
  <si>
    <t>Kapılı köyü</t>
  </si>
  <si>
    <t>Şehitler m. Mehmet Akpolat c.</t>
  </si>
  <si>
    <t>DVD BIRAKILACAK.</t>
  </si>
  <si>
    <t xml:space="preserve">sadettin bey </t>
  </si>
  <si>
    <t xml:space="preserve">544 
910 81 94 </t>
  </si>
  <si>
    <t>530
341 04 88</t>
  </si>
  <si>
    <t>506
284 21 42</t>
  </si>
  <si>
    <t xml:space="preserve">hikmet soylu </t>
  </si>
  <si>
    <t>505 
933 71 40</t>
  </si>
  <si>
    <t xml:space="preserve"> edip taşdemir</t>
  </si>
  <si>
    <t>530 
349 02 93</t>
  </si>
  <si>
    <t>5354160793 özkan bey</t>
  </si>
  <si>
    <t>08:30-11:00</t>
  </si>
  <si>
    <t>12:35-13:15</t>
  </si>
  <si>
    <t>13:40-14:20</t>
  </si>
  <si>
    <t>08:30-15:30</t>
  </si>
  <si>
    <t>veb sitesinden aldım. Zeynep</t>
  </si>
  <si>
    <t>10:50-11:30</t>
  </si>
  <si>
    <t>13:10-13:50</t>
  </si>
  <si>
    <t>14:00-14:40</t>
  </si>
  <si>
    <t>OO+İHOO'daki 6., 7. ve 8. sınıftaki 
tüm kız öğrenciler ve anneleri :14:00</t>
  </si>
  <si>
    <t>6., 7. ve 8. Sınıftaki tüm 
kız öğrenciler ve anneleri :13:10</t>
  </si>
  <si>
    <t>6., 7. ve 8. Sınıftaki tüm 
kız öğrenciler ve anneleri :10:50</t>
  </si>
  <si>
    <t>8. sınıf kız öğrenciler+anneleri:08:30
7. sınıf kız öğrenciler+anneleri:09:20
6. sınıf kız öğrenciler+anneleri:10:20</t>
  </si>
  <si>
    <t>6., 7. ve 8. Sınıftaki tüm 
kız öğrenciler ve anneleri :12:35</t>
  </si>
  <si>
    <t>6., 7. ve 8. Sınıftaki tüm 
kız öğrenciler ve anneleri :13:40</t>
  </si>
  <si>
    <t>milli eğitimden yazı gitmezse bilgi vermeyeceğini iletti. Gerekli açıklama yapıldı.</t>
  </si>
  <si>
    <t>Şehitler m. 2. c.</t>
  </si>
  <si>
    <t>07:00-12:25</t>
  </si>
  <si>
    <t>aralar 5-10 dk arası değişiyor</t>
  </si>
  <si>
    <t>bu sayı içinde 4 kız devamsız</t>
  </si>
  <si>
    <t>11:30-16:40</t>
  </si>
  <si>
    <t>aralar 5dk</t>
  </si>
  <si>
    <t>sayılar güncellenemedi tekrar aranacak</t>
  </si>
  <si>
    <t>bu sayı içinde 9 kız devamsız</t>
  </si>
  <si>
    <t>06:30-12:10</t>
  </si>
  <si>
    <t>saatler ileri alınınca 07:</t>
  </si>
  <si>
    <t>00-12:40</t>
  </si>
  <si>
    <t>ort 10 kız devamsız bu sayı içinde</t>
  </si>
  <si>
    <t>2-3 devamsız olabilirmiş</t>
  </si>
  <si>
    <t>07:15-11:40</t>
  </si>
  <si>
    <t>aralar</t>
  </si>
  <si>
    <t>numara yanlış</t>
  </si>
  <si>
    <t>08:30-11:40
12:20-15:00</t>
  </si>
  <si>
    <t>08:30-11:50
12:50-14:40</t>
  </si>
  <si>
    <t>08:30-11:40
13:10-15:30</t>
  </si>
  <si>
    <t>5-10 dk</t>
  </si>
  <si>
    <t xml:space="preserve">aralar 10 </t>
  </si>
  <si>
    <t>aralar 10 dk 1 tane blok ders</t>
  </si>
  <si>
    <t>150 kişilik salon var</t>
  </si>
  <si>
    <t>6  S / Ö
7/8 Sabah</t>
  </si>
  <si>
    <t>Öğlenci</t>
  </si>
  <si>
    <t xml:space="preserve">Selçuklu m. Okl s. 47/2 </t>
  </si>
  <si>
    <t>Adaksu Köyü</t>
  </si>
  <si>
    <t>Saltuk Gazi m.</t>
  </si>
  <si>
    <t>Öğuzhan Köyü</t>
  </si>
  <si>
    <t>Saftekin Gazi m. Ahlat Yolu</t>
  </si>
  <si>
    <t>Tatargazi köyü</t>
  </si>
  <si>
    <t>Gülkoru Köyü</t>
  </si>
  <si>
    <t>12:30-17:05</t>
  </si>
  <si>
    <t>Hasanpaşa Köyü</t>
  </si>
  <si>
    <t>İyikomşu Köyü</t>
  </si>
  <si>
    <t>Çayırdere Köyü</t>
  </si>
  <si>
    <t>Kızılyusuf Köyü</t>
  </si>
  <si>
    <t>12:20-13:00</t>
  </si>
  <si>
    <t>11:00-11:40</t>
  </si>
  <si>
    <t>1x2
1x1</t>
  </si>
  <si>
    <t>2x2</t>
  </si>
  <si>
    <t>08:30-11:40</t>
  </si>
  <si>
    <t>08:00-09:30
14:30-15:10</t>
  </si>
  <si>
    <t>09:00-09:40</t>
  </si>
  <si>
    <r>
      <rPr>
        <b/>
        <sz val="9"/>
        <color indexed="8"/>
        <rFont val="Calibri"/>
        <family val="2"/>
        <charset val="162"/>
        <scheme val="minor"/>
      </rPr>
      <t xml:space="preserve">YBOO ve İHOO'nun </t>
    </r>
    <r>
      <rPr>
        <sz val="9"/>
        <color indexed="8"/>
        <rFont val="Calibri"/>
        <family val="2"/>
        <charset val="162"/>
        <scheme val="minor"/>
      </rPr>
      <t xml:space="preserve">
6./7./8 sınıfk kız öğr.+anneleri/4:08:30
6./7./8 sınıfk kız öğr.+anneleri/4:09:20
6./7./8 sınıfk kız öğr.+anneleri/4:10:10
6./7./8 sınıfk kız öğr.+anneleri/4:11:00</t>
    </r>
  </si>
  <si>
    <t>6., 7. ve 8. Sınıftaki tüm 
kız öğrenciler ve anneleri :12:20</t>
  </si>
  <si>
    <t>Sabahçı 7/6.sınıf öğr.+anneleri:08:00
Sabahçı 8. sınıf kız öğr.+anneleri:08:50
Öğlenci 6.sınıf kız öğr. +anneleri:14:30</t>
  </si>
  <si>
    <t>6., 7. ve 8. Sınıftaki tüm 
kız öğrenciler ve anneleri :11:00</t>
  </si>
  <si>
    <t>6., 7. ve 8. Sınıftaki tüm 
kız öğrenciler ve anneleri :14:00</t>
  </si>
  <si>
    <t>6., 7. ve 8. Sınıftaki tüm 
kız öğrenciler ve anneleri :09:00</t>
  </si>
  <si>
    <t>Kültür m. Atatürk c. Tekel s. n:4</t>
  </si>
  <si>
    <t>Hürriyet m. Atatürk c.</t>
  </si>
  <si>
    <t>Yurttutan Köyü</t>
  </si>
  <si>
    <t>Kültür m. YİBO c.</t>
  </si>
  <si>
    <t>sadece erkek öğrenci</t>
  </si>
  <si>
    <t>505 
957 63 24</t>
  </si>
  <si>
    <t>555
526 34 30</t>
  </si>
  <si>
    <t>505 
310 90 63</t>
  </si>
  <si>
    <t>13:30-15:00</t>
  </si>
  <si>
    <t>10:00-10:40</t>
  </si>
  <si>
    <t>07:50-09:20</t>
  </si>
  <si>
    <t>6./7./8.sınıf kız öğr.+anneleri/2:07:50
6./7./8.sınıf kız öğr.+anneleri/2:08:40</t>
  </si>
  <si>
    <t>6., 7. ve 8. Sınıftaki tüm 
kız öğrenciler ve anneleri :10:00</t>
  </si>
  <si>
    <t>6./7./8.sınıf kız öğr.+anneleri/2:13:30
6./7./8.sınıf kız öğr.+anneleri/2:14:20</t>
  </si>
  <si>
    <t>sadece 7. sınıf</t>
  </si>
  <si>
    <t>07:50-13:30</t>
  </si>
  <si>
    <t>1. ara 15 dk diğerleri 10 dk</t>
  </si>
  <si>
    <t>90 kişilik salon var</t>
  </si>
  <si>
    <t>08:35-11:55
13:00-15:20</t>
  </si>
  <si>
    <t>1.ara 20 dk diğerleri 10 dk</t>
  </si>
  <si>
    <t>tel kapalı</t>
  </si>
  <si>
    <t>237 20 40
237 21 21</t>
  </si>
  <si>
    <t>228 70 18
228 72 13</t>
  </si>
  <si>
    <t>6 Öğlenci 
7Sabahçı</t>
  </si>
  <si>
    <t>506
664 15 65</t>
  </si>
  <si>
    <t>545
209 09 49</t>
  </si>
  <si>
    <t>532 
365 04 52</t>
  </si>
  <si>
    <t>536  
397 21 00</t>
  </si>
  <si>
    <t>532 
420 70 75</t>
  </si>
  <si>
    <t>506
460 01 70</t>
  </si>
  <si>
    <t>Kızılağaç Kasabası</t>
  </si>
  <si>
    <t>Yeşilyurt m. Vatan c. n:3</t>
  </si>
  <si>
    <t>DDY altı Sivil Sav.depo yanı Sütlüce mevki</t>
  </si>
  <si>
    <t>Minare m. Muş c.</t>
  </si>
  <si>
    <t>İstasyon m. Eski Kadın Doğum krş.</t>
  </si>
  <si>
    <t>Yeşilyurt m. Otogar altı</t>
  </si>
  <si>
    <t>Saray m. Eko s.</t>
  </si>
  <si>
    <t>Hürriyet m. Sırrı Aşar c. n:28</t>
  </si>
  <si>
    <t>Zafer m. Şehir Stadı altı Gazi İO yanı</t>
  </si>
  <si>
    <t>Zafer m. 71. s. Zafer Camii Yanı</t>
  </si>
  <si>
    <t>Bitlis Yolu Eski Fidanlık Alanı</t>
  </si>
  <si>
    <t>Dere m. 244. s. n:4</t>
  </si>
  <si>
    <t>Serinova Beldesi Hürriyet m.</t>
  </si>
  <si>
    <t>Soğucak Köyü</t>
  </si>
  <si>
    <t xml:space="preserve">Sungu Beldesi Havaalanı Yolu </t>
  </si>
  <si>
    <t xml:space="preserve">Sungu Beldesi Kültür m. </t>
  </si>
  <si>
    <t>Erzurum Yolu 5. Km İl Jandarma krş.</t>
  </si>
  <si>
    <t>Tekyol Köyü</t>
  </si>
  <si>
    <t>Üçdere Köyü</t>
  </si>
  <si>
    <t>Yaygın Kasabası</t>
  </si>
  <si>
    <t>Yeşilce m. (Köyü)</t>
  </si>
  <si>
    <t>Yoncalıöz Köyü</t>
  </si>
  <si>
    <t>Erzurum yolu DDY altı</t>
  </si>
  <si>
    <t xml:space="preserve">Konukbekler Kasabası Yeroluk m. </t>
  </si>
  <si>
    <t>Kepenek köyü</t>
  </si>
  <si>
    <t xml:space="preserve">Kızılağaç Beldesi Eralanı Köyü </t>
  </si>
  <si>
    <t>Şht. Zekeriya Yatı YBOO</t>
  </si>
  <si>
    <t>Mehmet Zafer Çağlayan OO</t>
  </si>
  <si>
    <t>Prof. Dr. Vahit Özmen OO</t>
  </si>
  <si>
    <t>MEV Fatih OO</t>
  </si>
  <si>
    <t>10:20-11:50</t>
  </si>
  <si>
    <t>10:20-11:50
13:20-14:00</t>
  </si>
  <si>
    <t>10:10-11:40</t>
  </si>
  <si>
    <t>08:40-11:50</t>
  </si>
  <si>
    <t>13:00-14:30</t>
  </si>
  <si>
    <t>10:50-12:20
13:20-14:50</t>
  </si>
  <si>
    <t>12:40-14:10</t>
  </si>
  <si>
    <t>11:25-12:05</t>
  </si>
  <si>
    <t>09:35-10:15</t>
  </si>
  <si>
    <t>08:20-09:50</t>
  </si>
  <si>
    <t>6.sınıf kız öğrenciler+anneleri:08:40
7.sınıf kız öğrenciler+anneleri:09:30</t>
  </si>
  <si>
    <t>6.sınıf kız öğrenciler+anneleri:10:30
7.sınıf kız öğrenciler+anneleri:11:20</t>
  </si>
  <si>
    <t>6. ve 7. Sınıftaki tüm 
kız öğrenciler ve anneleri :12:50</t>
  </si>
  <si>
    <t>6./7.sınıf kız öğrenciler+anneleri/3:10:20
6./7.sınıf kız öğrenciler+anneleri/3:11:10
6./7.sınıf kız öğrenciler+anneleri/3:13:20</t>
  </si>
  <si>
    <t>6.sınıf kız öğrenciler+anneleri:08:30
7.sınıf kız öğrenciler+anneleri:09:20</t>
  </si>
  <si>
    <t>6.sınıf kız öğrenciler+anneleri:10:10
7.sınıf kız öğrenciler+anneleri:11:00</t>
  </si>
  <si>
    <t>6. ve 7. Sınıftaki tüm 
kız öğrenciler ve anneleri :12:40</t>
  </si>
  <si>
    <t>6. ve 7. Sınıftaki tüm 
kız öğrenciler ve anneleri :13:30</t>
  </si>
  <si>
    <t>7.sınıf kız öğr.+annelerinin 1/2'si:08:40
7.sınıf kız öğr.+annelerinin 1/2'si:09:30
6.sınıf kız öğr.+annelerinin 1/2'si:10:20
6.sınıf kız öğr.+annelerinin 1/2'si:11:10</t>
  </si>
  <si>
    <t>6. ve 7. Sınıftaki tüm 
kız öğrenciler ve anneleri :13:10</t>
  </si>
  <si>
    <t>6.sınıf kız öğrenciler+anneleri:10:20
7.sınıf kız öğrenciler+anneleri:11:10</t>
  </si>
  <si>
    <t>6.sınıf kız öğrenciler+anneleri:13:00
7.sınıf kız öğrenciler+anneleri:13:50</t>
  </si>
  <si>
    <t>Sabahçı 7.sınıf kız öğr.+anneleri/2:10:50
Sabahçı 7.sınıf kız öğr.+anneleri/2:11:40
Öğleci 6. sınıf kız öğr.+anneleri/2:13:20
Öğleci 6. sınıf kız öğr.+anneleri/2:14:10</t>
  </si>
  <si>
    <t>6. ve 7. Sınıftaki tüm 
kız öğrenciler ve anneleri :11:20</t>
  </si>
  <si>
    <t>6. ve 7. Sınıftaki tüm 
kız öğrenciler ve anneleri :13:00</t>
  </si>
  <si>
    <t>6. ve 7. Sınıftaki tüm 
kız öğrenciler ve anneleri :08:30</t>
  </si>
  <si>
    <t>6. ve 7. Sınıftaki tüm 
kız öğrenciler ve anneleri :09:20</t>
  </si>
  <si>
    <t>6. ve 7. Sınıftaki tüm 
kız öğrenciler ve anneleri :10:20</t>
  </si>
  <si>
    <t>6. ve 7. Sınıftaki tüm 
kız öğrenciler ve anneleri :11:10</t>
  </si>
  <si>
    <t>6. ve 7. Sınıftaki tüm 
kız öğrenciler ve anneleri :08:40</t>
  </si>
  <si>
    <t>6. ve 7. Sınıftaki tüm 
kız öğrenciler ve anneleri :11:30</t>
  </si>
  <si>
    <t>6.sınıf kız öğrenciler+anneleri:12:40
7.sınıf kız öğrenciler+anneleri:13:30</t>
  </si>
  <si>
    <t>6./7.sınıf kız öğrenciler+anneleri/3:08:30
6./7.sınıf kız öğrenciler+anneleri/3:09:20
6./7.sınıf kız öğrenciler+anneleri/3:10:20</t>
  </si>
  <si>
    <t>6. ve 7. Sınıftaki tüm 
kız öğrenciler ve anneleri :11:25</t>
  </si>
  <si>
    <t>6. ve 7. Sınıftaki tüm 
kız öğrenciler ve anneleri :09:30</t>
  </si>
  <si>
    <t>6. ve 7. Sınıftaki tüm 
kız öğrenciler ve anneleri :14:00</t>
  </si>
  <si>
    <t>6. ve 7. Sınıftaki tüm 
kız öğrenciler ve anneleri :09:35</t>
  </si>
  <si>
    <t>6. ve 7. Sınıftaki tüm 
kız öğrenciler ve anneleri :10:30</t>
  </si>
  <si>
    <t>6.sınıf kız öğrenciler+anneleri:08:20
7.sınıf kız öğrenciler+anneleri:09:10</t>
  </si>
  <si>
    <t>6. ve 7. Sınıftaki tüm 
kız öğrenciler ve anneleri :10:10</t>
  </si>
  <si>
    <t>6. ve 7. Sınıftaki tüm 
kız öğrenciler ve anneleri :11:00</t>
  </si>
  <si>
    <t>6. ve 7. Sınıftaki tüm 
kız öğrenciler ve anneleri :13:20</t>
  </si>
  <si>
    <t xml:space="preserve">Vali Selahattin 
Hatipoğlu YBOO </t>
  </si>
  <si>
    <t>Şht. Vedat Kutluca YBOO</t>
  </si>
  <si>
    <t>Danışmentgazi m. 
Yarbay Öner c. n:106</t>
  </si>
  <si>
    <t xml:space="preserve">Mengüçgazi m. 
Albay Önel c. n:1 </t>
  </si>
  <si>
    <t>Boyçapkın Köyü</t>
  </si>
  <si>
    <t>0505 949 02 22</t>
  </si>
  <si>
    <r>
      <t xml:space="preserve">31 MART VARTO'nun KURTULUŞ GÜNÜ OLDUĞU İÇİN TARİH DEĞİŞİKLİĞİ YAPILARAK          </t>
    </r>
    <r>
      <rPr>
        <b/>
        <u/>
        <sz val="14"/>
        <color rgb="FFFF0000"/>
        <rFont val="Calibri"/>
        <family val="2"/>
        <charset val="162"/>
        <scheme val="minor"/>
      </rPr>
      <t>02 NİSAN PERŞEMBE GÜNÜNE ALINDI</t>
    </r>
    <r>
      <rPr>
        <b/>
        <sz val="9"/>
        <color rgb="FFFF0000"/>
        <rFont val="Calibri"/>
        <family val="2"/>
        <charset val="162"/>
        <scheme val="minor"/>
      </rPr>
      <t xml:space="preserve"> ve ŞB MDR. Abdulnasır Bey'e mail olarak ulaştırıldı.(Süheyla)</t>
    </r>
  </si>
  <si>
    <r>
      <t xml:space="preserve">VARTO'nun PROGRAM TARİHİ KURTULUŞ GÜNÜNE DENK GELDİĞİ İÇİN KÖYLERDEN OLUŞAN 3 EĞİTMENLİK PROGRAM TARİH DEĞİŞİKLİĞİ YAPILARAK                                 </t>
    </r>
    <r>
      <rPr>
        <b/>
        <sz val="14"/>
        <color rgb="FFFF0000"/>
        <rFont val="Calibri"/>
        <family val="2"/>
        <charset val="162"/>
        <scheme val="minor"/>
      </rPr>
      <t>31 MART SALI GÜNÜNE ALINACAK</t>
    </r>
    <r>
      <rPr>
        <sz val="9"/>
        <color rgb="FFFF0000"/>
        <rFont val="Calibri"/>
        <family val="2"/>
        <charset val="162"/>
        <scheme val="minor"/>
      </rPr>
      <t xml:space="preserve"> ve HABER VERİLECEK. (Süheyla)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</si>
</sst>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\ 00"/>
  </numFmts>
  <fonts count="4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sz val="11"/>
      <color rgb="FFFA7D00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1"/>
      <name val="Calibri"/>
      <family val="2"/>
      <charset val="162"/>
      <scheme val="minor"/>
    </font>
    <font>
      <b/>
      <sz val="7.5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7.5"/>
      <color indexed="8"/>
      <name val="Calibri"/>
      <family val="2"/>
      <charset val="162"/>
      <scheme val="minor"/>
    </font>
    <font>
      <sz val="9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Calibri"/>
      <family val="2"/>
      <charset val="162"/>
      <scheme val="minor"/>
    </font>
    <font>
      <sz val="9"/>
      <color indexed="8"/>
      <name val="ARIAL"/>
      <charset val="1"/>
    </font>
    <font>
      <sz val="8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8.5"/>
      <name val="Calibri"/>
      <family val="2"/>
      <charset val="162"/>
      <scheme val="minor"/>
    </font>
    <font>
      <sz val="8.5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u/>
      <sz val="14"/>
      <color rgb="FFFF0000"/>
      <name val="Calibri"/>
      <family val="2"/>
      <charset val="16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0" fontId="10" fillId="21" borderId="6" applyNumberFormat="0" applyAlignment="0" applyProtection="0"/>
    <xf numFmtId="0" fontId="11" fillId="20" borderId="6" applyNumberFormat="0" applyAlignment="0" applyProtection="0"/>
    <xf numFmtId="0" fontId="12" fillId="22" borderId="7" applyNumberFormat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8" applyNumberFormat="0" applyFont="0" applyAlignment="0" applyProtection="0"/>
    <xf numFmtId="0" fontId="15" fillId="26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>
      <alignment vertical="top"/>
    </xf>
    <xf numFmtId="0" fontId="28" fillId="0" borderId="0"/>
  </cellStyleXfs>
  <cellXfs count="305">
    <xf numFmtId="0" fontId="0" fillId="0" borderId="0" xfId="0"/>
    <xf numFmtId="0" fontId="20" fillId="0" borderId="14" xfId="42" applyFont="1" applyFill="1" applyBorder="1" applyAlignment="1">
      <alignment horizontal="center" vertical="center" wrapText="1"/>
    </xf>
    <xf numFmtId="3" fontId="20" fillId="0" borderId="14" xfId="42" applyNumberFormat="1" applyFont="1" applyFill="1" applyBorder="1" applyAlignment="1">
      <alignment horizontal="center" vertical="center"/>
    </xf>
    <xf numFmtId="14" fontId="20" fillId="0" borderId="14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164" fontId="20" fillId="0" borderId="14" xfId="42" applyNumberFormat="1" applyFont="1" applyFill="1" applyBorder="1" applyAlignment="1">
      <alignment horizontal="center" vertical="center"/>
    </xf>
    <xf numFmtId="0" fontId="21" fillId="0" borderId="0" xfId="42" applyFont="1" applyAlignment="1">
      <alignment vertical="center"/>
    </xf>
    <xf numFmtId="0" fontId="21" fillId="0" borderId="0" xfId="42" applyFont="1" applyFill="1" applyAlignment="1">
      <alignment vertical="center"/>
    </xf>
    <xf numFmtId="0" fontId="16" fillId="0" borderId="14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1" fillId="0" borderId="0" xfId="42" applyFont="1" applyFill="1" applyAlignment="1">
      <alignment vertical="center" wrapText="1"/>
    </xf>
    <xf numFmtId="3" fontId="16" fillId="0" borderId="14" xfId="42" applyNumberFormat="1" applyFont="1" applyFill="1" applyBorder="1" applyAlignment="1">
      <alignment horizontal="center" vertical="center"/>
    </xf>
    <xf numFmtId="0" fontId="24" fillId="0" borderId="0" xfId="42" applyFont="1" applyAlignment="1">
      <alignment vertical="center"/>
    </xf>
    <xf numFmtId="0" fontId="23" fillId="0" borderId="13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horizontal="center" vertical="center" wrapText="1"/>
    </xf>
    <xf numFmtId="164" fontId="23" fillId="0" borderId="13" xfId="42" applyNumberFormat="1" applyFont="1" applyFill="1" applyBorder="1" applyAlignment="1">
      <alignment horizontal="center" vertical="center"/>
    </xf>
    <xf numFmtId="164" fontId="23" fillId="0" borderId="0" xfId="42" applyNumberFormat="1" applyFont="1" applyFill="1" applyBorder="1" applyAlignment="1">
      <alignment horizontal="center" vertical="center"/>
    </xf>
    <xf numFmtId="0" fontId="25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Border="1" applyAlignment="1">
      <alignment vertical="center" wrapText="1"/>
    </xf>
    <xf numFmtId="3" fontId="25" fillId="0" borderId="0" xfId="42" applyNumberFormat="1" applyFont="1" applyFill="1" applyBorder="1" applyAlignment="1">
      <alignment horizontal="center" vertical="center"/>
    </xf>
    <xf numFmtId="14" fontId="25" fillId="0" borderId="0" xfId="42" applyNumberFormat="1" applyFont="1" applyFill="1" applyBorder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164" fontId="25" fillId="0" borderId="0" xfId="42" applyNumberFormat="1" applyFont="1" applyFill="1" applyBorder="1" applyAlignment="1">
      <alignment horizontal="center" vertical="center"/>
    </xf>
    <xf numFmtId="0" fontId="24" fillId="0" borderId="0" xfId="42" applyFont="1" applyFill="1" applyBorder="1" applyAlignment="1">
      <alignment horizontal="center" vertical="center"/>
    </xf>
    <xf numFmtId="0" fontId="24" fillId="0" borderId="0" xfId="42" applyFont="1" applyFill="1" applyBorder="1" applyAlignment="1">
      <alignment vertical="center" wrapText="1"/>
    </xf>
    <xf numFmtId="0" fontId="24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Border="1" applyAlignment="1">
      <alignment vertical="center"/>
    </xf>
    <xf numFmtId="164" fontId="24" fillId="0" borderId="0" xfId="42" applyNumberFormat="1" applyFont="1" applyFill="1" applyBorder="1" applyAlignment="1">
      <alignment horizontal="center" vertical="center"/>
    </xf>
    <xf numFmtId="0" fontId="24" fillId="0" borderId="0" xfId="42" applyFont="1" applyFill="1" applyAlignment="1">
      <alignment vertical="center"/>
    </xf>
    <xf numFmtId="0" fontId="19" fillId="0" borderId="0" xfId="42" applyFont="1" applyFill="1" applyBorder="1" applyAlignment="1">
      <alignment horizontal="center" vertical="center"/>
    </xf>
    <xf numFmtId="164" fontId="20" fillId="0" borderId="0" xfId="42" applyNumberFormat="1" applyFont="1" applyFill="1" applyBorder="1" applyAlignment="1">
      <alignment horizontal="center" vertical="center"/>
    </xf>
    <xf numFmtId="0" fontId="26" fillId="0" borderId="0" xfId="42" applyFont="1" applyAlignment="1">
      <alignment vertical="center"/>
    </xf>
    <xf numFmtId="0" fontId="25" fillId="33" borderId="0" xfId="42" applyFont="1" applyFill="1" applyBorder="1" applyAlignment="1">
      <alignment horizontal="center" vertical="center" wrapText="1"/>
    </xf>
    <xf numFmtId="0" fontId="25" fillId="33" borderId="0" xfId="42" applyFont="1" applyFill="1" applyBorder="1" applyAlignment="1">
      <alignment vertical="center" wrapText="1"/>
    </xf>
    <xf numFmtId="0" fontId="24" fillId="33" borderId="0" xfId="42" applyFont="1" applyFill="1" applyAlignment="1">
      <alignment vertical="center"/>
    </xf>
    <xf numFmtId="0" fontId="25" fillId="34" borderId="0" xfId="42" applyFont="1" applyFill="1" applyBorder="1" applyAlignment="1">
      <alignment horizontal="center" vertical="center" wrapText="1"/>
    </xf>
    <xf numFmtId="0" fontId="24" fillId="34" borderId="0" xfId="42" applyFont="1" applyFill="1" applyAlignment="1">
      <alignment vertical="center"/>
    </xf>
    <xf numFmtId="14" fontId="25" fillId="34" borderId="0" xfId="42" applyNumberFormat="1" applyFont="1" applyFill="1" applyBorder="1" applyAlignment="1">
      <alignment horizontal="center" vertical="center" wrapText="1"/>
    </xf>
    <xf numFmtId="0" fontId="24" fillId="34" borderId="0" xfId="42" applyFont="1" applyFill="1" applyAlignment="1">
      <alignment vertical="center" wrapText="1"/>
    </xf>
    <xf numFmtId="0" fontId="25" fillId="34" borderId="0" xfId="42" applyFont="1" applyFill="1" applyAlignment="1">
      <alignment vertical="center"/>
    </xf>
    <xf numFmtId="0" fontId="16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left" vertical="center"/>
    </xf>
    <xf numFmtId="0" fontId="21" fillId="0" borderId="0" xfId="42" applyFont="1" applyAlignment="1">
      <alignment horizontal="left" vertical="center"/>
    </xf>
    <xf numFmtId="164" fontId="23" fillId="0" borderId="0" xfId="42" applyNumberFormat="1" applyFont="1" applyFill="1" applyBorder="1" applyAlignment="1">
      <alignment horizontal="left" vertical="center"/>
    </xf>
    <xf numFmtId="0" fontId="24" fillId="0" borderId="0" xfId="42" applyFont="1" applyAlignment="1">
      <alignment horizontal="left" vertical="center"/>
    </xf>
    <xf numFmtId="164" fontId="20" fillId="0" borderId="0" xfId="42" applyNumberFormat="1" applyFont="1" applyFill="1" applyBorder="1" applyAlignment="1">
      <alignment horizontal="left" vertical="center"/>
    </xf>
    <xf numFmtId="0" fontId="26" fillId="0" borderId="0" xfId="42" applyFont="1" applyAlignment="1">
      <alignment horizontal="left" vertical="center"/>
    </xf>
    <xf numFmtId="164" fontId="25" fillId="0" borderId="0" xfId="42" applyNumberFormat="1" applyFont="1" applyFill="1" applyBorder="1" applyAlignment="1">
      <alignment horizontal="left" vertical="center"/>
    </xf>
    <xf numFmtId="0" fontId="21" fillId="0" borderId="0" xfId="42" applyFont="1" applyFill="1" applyAlignment="1">
      <alignment horizontal="left" vertical="center"/>
    </xf>
    <xf numFmtId="0" fontId="21" fillId="0" borderId="0" xfId="42" applyFont="1" applyFill="1" applyAlignment="1">
      <alignment horizontal="center" vertical="center"/>
    </xf>
    <xf numFmtId="0" fontId="25" fillId="33" borderId="0" xfId="42" applyFont="1" applyFill="1" applyBorder="1" applyAlignment="1">
      <alignment horizontal="left" vertical="center" wrapText="1"/>
    </xf>
    <xf numFmtId="0" fontId="24" fillId="33" borderId="0" xfId="42" applyFont="1" applyFill="1" applyAlignment="1">
      <alignment horizontal="left" vertical="center"/>
    </xf>
    <xf numFmtId="0" fontId="24" fillId="33" borderId="0" xfId="42" applyFont="1" applyFill="1" applyAlignment="1">
      <alignment vertical="center" wrapText="1"/>
    </xf>
    <xf numFmtId="0" fontId="24" fillId="33" borderId="0" xfId="42" applyFont="1" applyFill="1" applyBorder="1" applyAlignment="1">
      <alignment vertical="center" wrapText="1"/>
    </xf>
    <xf numFmtId="0" fontId="24" fillId="33" borderId="0" xfId="42" applyFont="1" applyFill="1" applyBorder="1" applyAlignment="1">
      <alignment vertical="center"/>
    </xf>
    <xf numFmtId="0" fontId="30" fillId="33" borderId="0" xfId="42" applyFont="1" applyFill="1" applyAlignment="1"/>
    <xf numFmtId="0" fontId="24" fillId="33" borderId="0" xfId="42" applyFont="1" applyFill="1" applyBorder="1" applyAlignment="1">
      <alignment horizontal="left" vertical="center"/>
    </xf>
    <xf numFmtId="0" fontId="24" fillId="33" borderId="0" xfId="42" applyFont="1" applyFill="1" applyAlignment="1">
      <alignment horizontal="left" vertical="center" wrapText="1"/>
    </xf>
    <xf numFmtId="0" fontId="29" fillId="33" borderId="0" xfId="42" applyFont="1" applyFill="1" applyAlignment="1">
      <alignment vertical="center"/>
    </xf>
    <xf numFmtId="14" fontId="25" fillId="33" borderId="0" xfId="42" applyNumberFormat="1" applyFont="1" applyFill="1" applyBorder="1" applyAlignment="1">
      <alignment horizontal="center" vertical="center" wrapText="1"/>
    </xf>
    <xf numFmtId="0" fontId="24" fillId="35" borderId="0" xfId="42" applyFont="1" applyFill="1" applyBorder="1" applyAlignment="1">
      <alignment vertical="center" wrapText="1"/>
    </xf>
    <xf numFmtId="0" fontId="24" fillId="35" borderId="0" xfId="42" applyFont="1" applyFill="1" applyAlignment="1">
      <alignment vertical="center"/>
    </xf>
    <xf numFmtId="0" fontId="24" fillId="35" borderId="0" xfId="42" applyFont="1" applyFill="1" applyBorder="1" applyAlignment="1">
      <alignment horizontal="left" vertical="center"/>
    </xf>
    <xf numFmtId="0" fontId="24" fillId="35" borderId="0" xfId="42" applyFont="1" applyFill="1" applyAlignment="1">
      <alignment horizontal="left" vertical="center"/>
    </xf>
    <xf numFmtId="14" fontId="25" fillId="35" borderId="0" xfId="42" applyNumberFormat="1" applyFont="1" applyFill="1" applyBorder="1" applyAlignment="1">
      <alignment horizontal="center" vertical="center" wrapText="1"/>
    </xf>
    <xf numFmtId="0" fontId="25" fillId="35" borderId="0" xfId="42" applyFont="1" applyFill="1" applyBorder="1" applyAlignment="1">
      <alignment horizontal="left" vertical="center" wrapText="1"/>
    </xf>
    <xf numFmtId="0" fontId="29" fillId="35" borderId="0" xfId="42" applyFont="1" applyFill="1" applyAlignment="1">
      <alignment horizontal="left" vertical="center"/>
    </xf>
    <xf numFmtId="0" fontId="29" fillId="35" borderId="0" xfId="42" applyFont="1" applyFill="1" applyAlignment="1">
      <alignment vertical="center"/>
    </xf>
    <xf numFmtId="14" fontId="25" fillId="33" borderId="0" xfId="42" applyNumberFormat="1" applyFont="1" applyFill="1" applyBorder="1" applyAlignment="1">
      <alignment horizontal="center" vertical="center" wrapText="1"/>
    </xf>
    <xf numFmtId="0" fontId="25" fillId="33" borderId="0" xfId="42" applyFont="1" applyFill="1" applyBorder="1" applyAlignment="1">
      <alignment horizontal="left" vertical="center" wrapText="1"/>
    </xf>
    <xf numFmtId="14" fontId="25" fillId="34" borderId="0" xfId="42" applyNumberFormat="1" applyFont="1" applyFill="1" applyBorder="1" applyAlignment="1">
      <alignment horizontal="center" vertical="center" wrapText="1"/>
    </xf>
    <xf numFmtId="0" fontId="25" fillId="34" borderId="0" xfId="42" applyFont="1" applyFill="1" applyBorder="1" applyAlignment="1">
      <alignment horizontal="left" vertical="center" wrapText="1"/>
    </xf>
    <xf numFmtId="0" fontId="24" fillId="34" borderId="0" xfId="42" applyFont="1" applyFill="1" applyAlignment="1">
      <alignment horizontal="left" vertical="center"/>
    </xf>
    <xf numFmtId="164" fontId="24" fillId="0" borderId="0" xfId="42" applyNumberFormat="1" applyFont="1" applyFill="1" applyBorder="1" applyAlignment="1">
      <alignment horizontal="left" vertical="center"/>
    </xf>
    <xf numFmtId="0" fontId="24" fillId="0" borderId="0" xfId="42" applyFont="1" applyFill="1" applyAlignment="1">
      <alignment horizontal="left" vertical="center"/>
    </xf>
    <xf numFmtId="0" fontId="24" fillId="34" borderId="0" xfId="42" applyFont="1" applyFill="1" applyBorder="1" applyAlignment="1">
      <alignment vertical="center" wrapText="1"/>
    </xf>
    <xf numFmtId="0" fontId="30" fillId="34" borderId="0" xfId="42" applyFont="1" applyFill="1" applyAlignment="1"/>
    <xf numFmtId="0" fontId="24" fillId="34" borderId="0" xfId="42" applyFont="1" applyFill="1" applyBorder="1" applyAlignment="1">
      <alignment horizontal="left" vertical="center"/>
    </xf>
    <xf numFmtId="14" fontId="25" fillId="36" borderId="0" xfId="42" applyNumberFormat="1" applyFont="1" applyFill="1" applyBorder="1" applyAlignment="1">
      <alignment horizontal="left" vertical="center" wrapText="1"/>
    </xf>
    <xf numFmtId="14" fontId="25" fillId="34" borderId="0" xfId="42" applyNumberFormat="1" applyFont="1" applyFill="1" applyBorder="1" applyAlignment="1">
      <alignment vertical="center" wrapText="1"/>
    </xf>
    <xf numFmtId="0" fontId="24" fillId="34" borderId="0" xfId="42" applyFont="1" applyFill="1" applyAlignment="1">
      <alignment horizontal="left" vertical="center" wrapText="1"/>
    </xf>
    <xf numFmtId="14" fontId="25" fillId="34" borderId="0" xfId="42" applyNumberFormat="1" applyFont="1" applyFill="1" applyBorder="1" applyAlignment="1">
      <alignment horizontal="left" vertical="center" wrapText="1"/>
    </xf>
    <xf numFmtId="164" fontId="25" fillId="33" borderId="0" xfId="42" applyNumberFormat="1" applyFont="1" applyFill="1" applyBorder="1" applyAlignment="1">
      <alignment horizontal="left" vertical="center"/>
    </xf>
    <xf numFmtId="0" fontId="25" fillId="34" borderId="0" xfId="42" applyFont="1" applyFill="1" applyBorder="1" applyAlignment="1">
      <alignment horizontal="left" vertical="center"/>
    </xf>
    <xf numFmtId="0" fontId="25" fillId="33" borderId="0" xfId="42" applyFont="1" applyFill="1" applyBorder="1" applyAlignment="1">
      <alignment horizontal="left" vertical="center"/>
    </xf>
    <xf numFmtId="0" fontId="25" fillId="0" borderId="0" xfId="42" applyFont="1" applyAlignment="1">
      <alignment vertical="center"/>
    </xf>
    <xf numFmtId="0" fontId="22" fillId="0" borderId="0" xfId="42" applyFont="1" applyAlignment="1">
      <alignment vertical="center"/>
    </xf>
    <xf numFmtId="0" fontId="22" fillId="0" borderId="0" xfId="42" applyFont="1" applyFill="1" applyAlignment="1">
      <alignment vertical="center"/>
    </xf>
    <xf numFmtId="0" fontId="22" fillId="0" borderId="0" xfId="42" applyFont="1" applyFill="1" applyAlignment="1">
      <alignment vertical="center" wrapText="1"/>
    </xf>
    <xf numFmtId="0" fontId="19" fillId="0" borderId="14" xfId="42" applyFont="1" applyFill="1" applyBorder="1" applyAlignment="1">
      <alignment vertical="center" wrapText="1"/>
    </xf>
    <xf numFmtId="3" fontId="19" fillId="0" borderId="14" xfId="42" applyNumberFormat="1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 vertical="center"/>
    </xf>
    <xf numFmtId="164" fontId="22" fillId="0" borderId="0" xfId="42" applyNumberFormat="1" applyFont="1" applyFill="1" applyAlignment="1">
      <alignment horizontal="center" vertical="center"/>
    </xf>
    <xf numFmtId="0" fontId="22" fillId="0" borderId="0" xfId="42" applyFont="1" applyAlignment="1">
      <alignment horizontal="left" vertical="center"/>
    </xf>
    <xf numFmtId="0" fontId="25" fillId="0" borderId="0" xfId="42" applyFont="1" applyAlignment="1">
      <alignment horizontal="left" vertical="center"/>
    </xf>
    <xf numFmtId="0" fontId="33" fillId="0" borderId="14" xfId="42" applyFont="1" applyFill="1" applyBorder="1" applyAlignment="1">
      <alignment horizontal="center" vertical="center" wrapText="1"/>
    </xf>
    <xf numFmtId="0" fontId="33" fillId="0" borderId="14" xfId="42" applyFont="1" applyFill="1" applyBorder="1" applyAlignment="1">
      <alignment vertical="center" wrapText="1"/>
    </xf>
    <xf numFmtId="3" fontId="33" fillId="0" borderId="14" xfId="42" applyNumberFormat="1" applyFont="1" applyFill="1" applyBorder="1" applyAlignment="1">
      <alignment horizontal="center" vertical="center"/>
    </xf>
    <xf numFmtId="14" fontId="33" fillId="0" borderId="14" xfId="42" applyNumberFormat="1" applyFont="1" applyFill="1" applyBorder="1" applyAlignment="1">
      <alignment horizontal="center" vertical="center" wrapText="1"/>
    </xf>
    <xf numFmtId="0" fontId="33" fillId="0" borderId="14" xfId="42" applyFont="1" applyFill="1" applyBorder="1" applyAlignment="1">
      <alignment horizontal="center" vertical="center"/>
    </xf>
    <xf numFmtId="164" fontId="33" fillId="0" borderId="14" xfId="42" applyNumberFormat="1" applyFont="1" applyFill="1" applyBorder="1" applyAlignment="1">
      <alignment horizontal="center" vertical="center"/>
    </xf>
    <xf numFmtId="0" fontId="34" fillId="0" borderId="0" xfId="42" applyFont="1" applyAlignment="1">
      <alignment horizontal="left" vertical="center"/>
    </xf>
    <xf numFmtId="0" fontId="34" fillId="0" borderId="0" xfId="42" applyFont="1" applyAlignment="1">
      <alignment vertical="center"/>
    </xf>
    <xf numFmtId="0" fontId="25" fillId="33" borderId="0" xfId="42" applyFont="1" applyFill="1" applyAlignment="1">
      <alignment vertical="center"/>
    </xf>
    <xf numFmtId="0" fontId="25" fillId="33" borderId="0" xfId="0" applyFont="1" applyFill="1" applyBorder="1" applyAlignment="1">
      <alignment horizontal="left" wrapText="1"/>
    </xf>
    <xf numFmtId="14" fontId="25" fillId="33" borderId="0" xfId="42" applyNumberFormat="1" applyFont="1" applyFill="1" applyBorder="1" applyAlignment="1">
      <alignment horizontal="left" vertical="center" wrapText="1"/>
    </xf>
    <xf numFmtId="0" fontId="25" fillId="33" borderId="0" xfId="42" applyFont="1" applyFill="1" applyAlignment="1">
      <alignment horizontal="left" vertical="center"/>
    </xf>
    <xf numFmtId="0" fontId="23" fillId="33" borderId="0" xfId="0" applyFont="1" applyFill="1" applyBorder="1" applyAlignment="1">
      <alignment horizontal="left" wrapText="1"/>
    </xf>
    <xf numFmtId="0" fontId="25" fillId="33" borderId="0" xfId="42" applyFont="1" applyFill="1" applyBorder="1" applyAlignment="1">
      <alignment horizontal="left"/>
    </xf>
    <xf numFmtId="0" fontId="25" fillId="36" borderId="0" xfId="42" applyFont="1" applyFill="1" applyAlignment="1">
      <alignment vertical="center"/>
    </xf>
    <xf numFmtId="0" fontId="25" fillId="36" borderId="0" xfId="0" applyFont="1" applyFill="1" applyBorder="1" applyAlignment="1">
      <alignment horizontal="left" wrapText="1"/>
    </xf>
    <xf numFmtId="0" fontId="25" fillId="36" borderId="0" xfId="42" applyFont="1" applyFill="1" applyBorder="1" applyAlignment="1">
      <alignment horizontal="left" vertical="center" wrapText="1"/>
    </xf>
    <xf numFmtId="0" fontId="25" fillId="36" borderId="0" xfId="42" applyFont="1" applyFill="1" applyBorder="1" applyAlignment="1">
      <alignment horizontal="left" vertical="center"/>
    </xf>
    <xf numFmtId="0" fontId="25" fillId="36" borderId="0" xfId="42" applyFont="1" applyFill="1" applyAlignment="1">
      <alignment horizontal="left" vertical="center"/>
    </xf>
    <xf numFmtId="0" fontId="25" fillId="36" borderId="0" xfId="42" applyFont="1" applyFill="1" applyBorder="1" applyAlignment="1">
      <alignment vertical="center"/>
    </xf>
    <xf numFmtId="0" fontId="25" fillId="36" borderId="0" xfId="42" applyFont="1" applyFill="1" applyBorder="1" applyAlignment="1">
      <alignment horizontal="left"/>
    </xf>
    <xf numFmtId="20" fontId="25" fillId="36" borderId="0" xfId="42" applyNumberFormat="1" applyFont="1" applyFill="1" applyBorder="1" applyAlignment="1">
      <alignment horizontal="left" vertical="center" wrapText="1"/>
    </xf>
    <xf numFmtId="15" fontId="25" fillId="36" borderId="0" xfId="42" applyNumberFormat="1" applyFont="1" applyFill="1" applyBorder="1" applyAlignment="1">
      <alignment horizontal="left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vertical="center" wrapText="1"/>
    </xf>
    <xf numFmtId="0" fontId="25" fillId="0" borderId="16" xfId="42" applyFont="1" applyFill="1" applyBorder="1" applyAlignment="1">
      <alignment horizontal="center" vertical="center" wrapText="1"/>
    </xf>
    <xf numFmtId="3" fontId="25" fillId="0" borderId="16" xfId="42" applyNumberFormat="1" applyFont="1" applyFill="1" applyBorder="1" applyAlignment="1">
      <alignment horizontal="center" vertical="center"/>
    </xf>
    <xf numFmtId="14" fontId="25" fillId="0" borderId="16" xfId="42" applyNumberFormat="1" applyFont="1" applyFill="1" applyBorder="1" applyAlignment="1">
      <alignment horizontal="center" vertical="center"/>
    </xf>
    <xf numFmtId="0" fontId="25" fillId="0" borderId="16" xfId="42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164" fontId="25" fillId="0" borderId="17" xfId="42" applyNumberFormat="1" applyFont="1" applyFill="1" applyBorder="1" applyAlignment="1">
      <alignment horizontal="center" vertical="center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vertical="center" wrapText="1"/>
    </xf>
    <xf numFmtId="0" fontId="25" fillId="0" borderId="19" xfId="42" applyFont="1" applyFill="1" applyBorder="1" applyAlignment="1">
      <alignment horizontal="center" vertical="center" wrapText="1"/>
    </xf>
    <xf numFmtId="3" fontId="25" fillId="0" borderId="19" xfId="42" applyNumberFormat="1" applyFont="1" applyFill="1" applyBorder="1" applyAlignment="1">
      <alignment horizontal="center" vertical="center"/>
    </xf>
    <xf numFmtId="14" fontId="25" fillId="0" borderId="19" xfId="42" applyNumberFormat="1" applyFont="1" applyFill="1" applyBorder="1" applyAlignment="1">
      <alignment horizontal="center" vertical="center"/>
    </xf>
    <xf numFmtId="0" fontId="25" fillId="0" borderId="19" xfId="42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164" fontId="25" fillId="0" borderId="20" xfId="42" applyNumberFormat="1" applyFont="1" applyFill="1" applyBorder="1" applyAlignment="1">
      <alignment horizontal="center" vertical="center"/>
    </xf>
    <xf numFmtId="0" fontId="25" fillId="0" borderId="21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vertical="center" wrapText="1"/>
    </xf>
    <xf numFmtId="0" fontId="25" fillId="0" borderId="22" xfId="42" applyFont="1" applyFill="1" applyBorder="1" applyAlignment="1">
      <alignment horizontal="center" vertical="center" wrapText="1"/>
    </xf>
    <xf numFmtId="3" fontId="25" fillId="0" borderId="22" xfId="42" applyNumberFormat="1" applyFont="1" applyFill="1" applyBorder="1" applyAlignment="1">
      <alignment horizontal="center" vertical="center"/>
    </xf>
    <xf numFmtId="14" fontId="25" fillId="0" borderId="22" xfId="42" applyNumberFormat="1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3" fontId="27" fillId="0" borderId="22" xfId="43" applyNumberFormat="1" applyFont="1" applyFill="1" applyBorder="1" applyAlignment="1">
      <alignment horizontal="center" vertical="center" wrapText="1"/>
    </xf>
    <xf numFmtId="164" fontId="25" fillId="0" borderId="23" xfId="42" applyNumberFormat="1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22" xfId="42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3" fontId="25" fillId="0" borderId="19" xfId="42" applyNumberFormat="1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/>
    </xf>
    <xf numFmtId="3" fontId="27" fillId="0" borderId="19" xfId="43" applyNumberFormat="1" applyFont="1" applyFill="1" applyBorder="1" applyAlignment="1">
      <alignment horizontal="center" vertical="center" wrapText="1"/>
    </xf>
    <xf numFmtId="0" fontId="24" fillId="0" borderId="22" xfId="42" applyFont="1" applyFill="1" applyBorder="1" applyAlignment="1">
      <alignment horizontal="center" vertical="center"/>
    </xf>
    <xf numFmtId="3" fontId="25" fillId="0" borderId="16" xfId="42" applyNumberFormat="1" applyFont="1" applyFill="1" applyBorder="1" applyAlignment="1">
      <alignment horizontal="center" vertical="center" wrapText="1"/>
    </xf>
    <xf numFmtId="164" fontId="25" fillId="0" borderId="17" xfId="42" applyNumberFormat="1" applyFont="1" applyFill="1" applyBorder="1" applyAlignment="1">
      <alignment horizontal="center" vertical="center" wrapText="1"/>
    </xf>
    <xf numFmtId="164" fontId="25" fillId="0" borderId="20" xfId="42" applyNumberFormat="1" applyFont="1" applyFill="1" applyBorder="1" applyAlignment="1">
      <alignment horizontal="center" vertical="center" wrapText="1"/>
    </xf>
    <xf numFmtId="3" fontId="25" fillId="0" borderId="22" xfId="42" applyNumberFormat="1" applyFont="1" applyFill="1" applyBorder="1" applyAlignment="1">
      <alignment horizontal="center" vertical="center" wrapText="1"/>
    </xf>
    <xf numFmtId="0" fontId="24" fillId="0" borderId="0" xfId="42" applyFont="1" applyFill="1" applyAlignment="1">
      <alignment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Alignment="1">
      <alignment horizontal="center" vertical="center"/>
    </xf>
    <xf numFmtId="0" fontId="30" fillId="35" borderId="0" xfId="42" applyFont="1" applyFill="1" applyAlignment="1">
      <alignment vertical="center"/>
    </xf>
    <xf numFmtId="0" fontId="30" fillId="33" borderId="0" xfId="42" applyFont="1" applyFill="1" applyAlignment="1">
      <alignment vertical="center"/>
    </xf>
    <xf numFmtId="0" fontId="24" fillId="0" borderId="15" xfId="42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vertical="center" wrapText="1"/>
    </xf>
    <xf numFmtId="14" fontId="24" fillId="0" borderId="16" xfId="42" applyNumberFormat="1" applyFont="1" applyFill="1" applyBorder="1" applyAlignment="1">
      <alignment horizontal="center" vertical="center"/>
    </xf>
    <xf numFmtId="164" fontId="24" fillId="0" borderId="17" xfId="42" applyNumberFormat="1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/>
    </xf>
    <xf numFmtId="0" fontId="24" fillId="0" borderId="19" xfId="42" applyFont="1" applyFill="1" applyBorder="1" applyAlignment="1">
      <alignment vertical="center" wrapText="1"/>
    </xf>
    <xf numFmtId="0" fontId="24" fillId="0" borderId="19" xfId="42" applyFont="1" applyFill="1" applyBorder="1" applyAlignment="1">
      <alignment horizontal="center" vertical="center" wrapText="1"/>
    </xf>
    <xf numFmtId="14" fontId="24" fillId="0" borderId="19" xfId="42" applyNumberFormat="1" applyFont="1" applyFill="1" applyBorder="1" applyAlignment="1">
      <alignment horizontal="center" vertical="center"/>
    </xf>
    <xf numFmtId="164" fontId="24" fillId="0" borderId="20" xfId="42" applyNumberFormat="1" applyFont="1" applyFill="1" applyBorder="1" applyAlignment="1">
      <alignment horizontal="center" vertical="center"/>
    </xf>
    <xf numFmtId="0" fontId="31" fillId="0" borderId="21" xfId="42" applyFont="1" applyFill="1" applyBorder="1" applyAlignment="1">
      <alignment horizontal="center" vertical="center" wrapText="1"/>
    </xf>
    <xf numFmtId="14" fontId="24" fillId="0" borderId="22" xfId="42" applyNumberFormat="1" applyFont="1" applyFill="1" applyBorder="1" applyAlignment="1">
      <alignment horizontal="center" vertical="center"/>
    </xf>
    <xf numFmtId="3" fontId="27" fillId="0" borderId="16" xfId="43" applyNumberFormat="1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/>
    </xf>
    <xf numFmtId="164" fontId="25" fillId="0" borderId="23" xfId="42" applyNumberFormat="1" applyFont="1" applyFill="1" applyBorder="1" applyAlignment="1">
      <alignment horizontal="center" vertical="center" wrapText="1"/>
    </xf>
    <xf numFmtId="164" fontId="24" fillId="0" borderId="17" xfId="42" applyNumberFormat="1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22" xfId="42" applyFont="1" applyFill="1" applyBorder="1" applyAlignment="1">
      <alignment vertical="center" wrapText="1"/>
    </xf>
    <xf numFmtId="0" fontId="24" fillId="0" borderId="23" xfId="42" applyFont="1" applyFill="1" applyBorder="1" applyAlignment="1">
      <alignment vertical="center"/>
    </xf>
    <xf numFmtId="164" fontId="24" fillId="0" borderId="20" xfId="42" applyNumberFormat="1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164" fontId="24" fillId="0" borderId="23" xfId="42" applyNumberFormat="1" applyFont="1" applyFill="1" applyBorder="1" applyAlignment="1">
      <alignment horizontal="center" vertical="center"/>
    </xf>
    <xf numFmtId="3" fontId="27" fillId="0" borderId="19" xfId="43" applyNumberFormat="1" applyFont="1" applyFill="1" applyBorder="1" applyAlignment="1">
      <alignment horizontal="center" vertical="center" wrapText="1"/>
    </xf>
    <xf numFmtId="0" fontId="24" fillId="0" borderId="22" xfId="42" applyFont="1" applyFill="1" applyBorder="1" applyAlignment="1">
      <alignment horizontal="center" vertical="center"/>
    </xf>
    <xf numFmtId="3" fontId="27" fillId="0" borderId="22" xfId="43" applyNumberFormat="1" applyFont="1" applyFill="1" applyBorder="1" applyAlignment="1">
      <alignment horizontal="center" vertical="center" wrapText="1"/>
    </xf>
    <xf numFmtId="20" fontId="24" fillId="0" borderId="19" xfId="42" applyNumberFormat="1" applyFont="1" applyFill="1" applyBorder="1" applyAlignment="1">
      <alignment horizontal="center" vertical="center"/>
    </xf>
    <xf numFmtId="0" fontId="24" fillId="0" borderId="20" xfId="42" applyFont="1" applyFill="1" applyBorder="1" applyAlignment="1">
      <alignment vertical="center"/>
    </xf>
    <xf numFmtId="164" fontId="24" fillId="0" borderId="23" xfId="42" applyNumberFormat="1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/>
    </xf>
    <xf numFmtId="0" fontId="24" fillId="0" borderId="23" xfId="42" applyFont="1" applyFill="1" applyBorder="1" applyAlignment="1">
      <alignment horizontal="center" vertical="center" wrapText="1"/>
    </xf>
    <xf numFmtId="0" fontId="25" fillId="0" borderId="25" xfId="42" applyFont="1" applyFill="1" applyBorder="1" applyAlignment="1">
      <alignment horizontal="center" vertical="center" wrapText="1"/>
    </xf>
    <xf numFmtId="0" fontId="25" fillId="0" borderId="26" xfId="42" applyFont="1" applyFill="1" applyBorder="1" applyAlignment="1">
      <alignment vertical="center" wrapText="1"/>
    </xf>
    <xf numFmtId="3" fontId="25" fillId="0" borderId="26" xfId="42" applyNumberFormat="1" applyFont="1" applyFill="1" applyBorder="1" applyAlignment="1">
      <alignment horizontal="center" vertical="center"/>
    </xf>
    <xf numFmtId="0" fontId="24" fillId="0" borderId="27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/>
    </xf>
    <xf numFmtId="0" fontId="25" fillId="0" borderId="16" xfId="42" applyFont="1" applyFill="1" applyBorder="1" applyAlignment="1">
      <alignment horizontal="center" vertical="center"/>
    </xf>
    <xf numFmtId="0" fontId="25" fillId="0" borderId="0" xfId="42" applyFont="1" applyFill="1" applyAlignment="1">
      <alignment vertical="center"/>
    </xf>
    <xf numFmtId="0" fontId="25" fillId="0" borderId="0" xfId="42" applyFont="1" applyFill="1" applyAlignment="1">
      <alignment vertical="center" wrapText="1"/>
    </xf>
    <xf numFmtId="0" fontId="25" fillId="0" borderId="0" xfId="42" applyFont="1" applyFill="1" applyAlignment="1">
      <alignment horizontal="center" vertical="center"/>
    </xf>
    <xf numFmtId="164" fontId="25" fillId="0" borderId="0" xfId="42" applyNumberFormat="1" applyFont="1" applyFill="1" applyAlignment="1">
      <alignment horizontal="center" vertical="center"/>
    </xf>
    <xf numFmtId="0" fontId="25" fillId="0" borderId="15" xfId="42" applyFont="1" applyFill="1" applyBorder="1" applyAlignment="1">
      <alignment horizontal="center" vertical="center"/>
    </xf>
    <xf numFmtId="0" fontId="25" fillId="0" borderId="18" xfId="42" applyFont="1" applyFill="1" applyBorder="1" applyAlignment="1">
      <alignment horizontal="center" vertical="center"/>
    </xf>
    <xf numFmtId="0" fontId="25" fillId="0" borderId="21" xfId="42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wrapText="1"/>
    </xf>
    <xf numFmtId="164" fontId="25" fillId="0" borderId="20" xfId="0" applyNumberFormat="1" applyFont="1" applyFill="1" applyBorder="1" applyAlignment="1">
      <alignment horizontal="center" wrapText="1"/>
    </xf>
    <xf numFmtId="164" fontId="25" fillId="0" borderId="23" xfId="0" applyNumberFormat="1" applyFont="1" applyFill="1" applyBorder="1" applyAlignment="1">
      <alignment horizontal="center" wrapText="1"/>
    </xf>
    <xf numFmtId="20" fontId="25" fillId="0" borderId="19" xfId="42" applyNumberFormat="1" applyFont="1" applyFill="1" applyBorder="1" applyAlignment="1">
      <alignment horizontal="center" vertical="center"/>
    </xf>
    <xf numFmtId="0" fontId="25" fillId="0" borderId="19" xfId="42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wrapText="1"/>
    </xf>
    <xf numFmtId="0" fontId="35" fillId="0" borderId="22" xfId="0" applyFont="1" applyFill="1" applyBorder="1" applyAlignment="1">
      <alignment horizontal="center" vertical="center" wrapText="1"/>
    </xf>
    <xf numFmtId="14" fontId="24" fillId="38" borderId="16" xfId="42" applyNumberFormat="1" applyFont="1" applyFill="1" applyBorder="1" applyAlignment="1">
      <alignment horizontal="center" vertical="center"/>
    </xf>
    <xf numFmtId="14" fontId="24" fillId="38" borderId="19" xfId="42" applyNumberFormat="1" applyFont="1" applyFill="1" applyBorder="1" applyAlignment="1">
      <alignment horizontal="center" vertical="center"/>
    </xf>
    <xf numFmtId="14" fontId="24" fillId="38" borderId="22" xfId="42" applyNumberFormat="1" applyFont="1" applyFill="1" applyBorder="1" applyAlignment="1">
      <alignment horizontal="center" vertical="center"/>
    </xf>
    <xf numFmtId="0" fontId="24" fillId="38" borderId="0" xfId="42" applyFont="1" applyFill="1" applyAlignment="1">
      <alignment horizontal="center" vertical="center"/>
    </xf>
    <xf numFmtId="14" fontId="24" fillId="38" borderId="26" xfId="42" applyNumberFormat="1" applyFont="1" applyFill="1" applyBorder="1" applyAlignment="1">
      <alignment horizontal="center" vertical="center"/>
    </xf>
    <xf numFmtId="164" fontId="33" fillId="0" borderId="0" xfId="42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/>
    </xf>
    <xf numFmtId="0" fontId="19" fillId="0" borderId="11" xfId="42" applyFont="1" applyFill="1" applyBorder="1" applyAlignment="1">
      <alignment horizontal="center" vertical="center"/>
    </xf>
    <xf numFmtId="0" fontId="19" fillId="0" borderId="12" xfId="42" applyFont="1" applyFill="1" applyBorder="1" applyAlignment="1">
      <alignment horizontal="center" vertical="center"/>
    </xf>
    <xf numFmtId="0" fontId="24" fillId="33" borderId="24" xfId="42" applyFont="1" applyFill="1" applyBorder="1" applyAlignment="1">
      <alignment horizontal="center" vertical="center" wrapText="1"/>
    </xf>
    <xf numFmtId="14" fontId="25" fillId="33" borderId="24" xfId="42" applyNumberFormat="1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19" xfId="42" applyFont="1" applyFill="1" applyBorder="1" applyAlignment="1">
      <alignment horizontal="center" vertical="center" wrapText="1"/>
    </xf>
    <xf numFmtId="0" fontId="24" fillId="35" borderId="0" xfId="42" applyFont="1" applyFill="1" applyBorder="1" applyAlignment="1">
      <alignment horizontal="center" vertical="center" wrapText="1"/>
    </xf>
    <xf numFmtId="0" fontId="24" fillId="0" borderId="22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14" fontId="25" fillId="33" borderId="0" xfId="42" applyNumberFormat="1" applyFont="1" applyFill="1" applyBorder="1" applyAlignment="1">
      <alignment horizontal="center" vertical="center" wrapText="1"/>
    </xf>
    <xf numFmtId="3" fontId="27" fillId="0" borderId="19" xfId="43" applyNumberFormat="1" applyFont="1" applyFill="1" applyBorder="1" applyAlignment="1">
      <alignment horizontal="center" vertical="center" wrapText="1"/>
    </xf>
    <xf numFmtId="3" fontId="27" fillId="0" borderId="22" xfId="43" applyNumberFormat="1" applyFont="1" applyFill="1" applyBorder="1" applyAlignment="1">
      <alignment horizontal="center" vertical="center" wrapText="1"/>
    </xf>
    <xf numFmtId="0" fontId="24" fillId="0" borderId="22" xfId="42" applyFont="1" applyFill="1" applyBorder="1" applyAlignment="1">
      <alignment horizontal="center" vertical="center"/>
    </xf>
    <xf numFmtId="0" fontId="29" fillId="0" borderId="26" xfId="42" applyFont="1" applyFill="1" applyBorder="1" applyAlignment="1">
      <alignment horizontal="center" vertical="center"/>
    </xf>
    <xf numFmtId="164" fontId="37" fillId="37" borderId="0" xfId="42" applyNumberFormat="1" applyFont="1" applyFill="1" applyBorder="1" applyAlignment="1">
      <alignment horizontal="left" vertical="center" wrapText="1"/>
    </xf>
    <xf numFmtId="0" fontId="25" fillId="0" borderId="16" xfId="42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horizontal="center" vertical="center" wrapText="1"/>
    </xf>
    <xf numFmtId="0" fontId="25" fillId="34" borderId="0" xfId="42" applyFont="1" applyFill="1" applyBorder="1" applyAlignment="1">
      <alignment horizontal="left" vertical="center" wrapText="1"/>
    </xf>
    <xf numFmtId="0" fontId="24" fillId="34" borderId="0" xfId="42" applyFont="1" applyFill="1" applyAlignment="1">
      <alignment horizontal="left" vertical="center"/>
    </xf>
    <xf numFmtId="0" fontId="24" fillId="34" borderId="0" xfId="42" applyFont="1" applyFill="1" applyAlignment="1">
      <alignment horizontal="center" vertical="center"/>
    </xf>
    <xf numFmtId="0" fontId="25" fillId="0" borderId="19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left" vertical="center" wrapText="1"/>
    </xf>
    <xf numFmtId="20" fontId="24" fillId="0" borderId="19" xfId="42" applyNumberFormat="1" applyFont="1" applyFill="1" applyBorder="1" applyAlignment="1">
      <alignment horizontal="center" vertical="center"/>
    </xf>
    <xf numFmtId="0" fontId="29" fillId="0" borderId="22" xfId="42" applyFont="1" applyFill="1" applyBorder="1" applyAlignment="1">
      <alignment horizontal="center" vertical="center"/>
    </xf>
    <xf numFmtId="14" fontId="25" fillId="34" borderId="0" xfId="42" applyNumberFormat="1" applyFont="1" applyFill="1" applyBorder="1" applyAlignment="1">
      <alignment horizontal="center" vertical="center" wrapText="1"/>
    </xf>
    <xf numFmtId="0" fontId="29" fillId="0" borderId="16" xfId="42" applyFont="1" applyFill="1" applyBorder="1" applyAlignment="1">
      <alignment horizontal="center" vertical="center"/>
    </xf>
    <xf numFmtId="0" fontId="25" fillId="39" borderId="15" xfId="42" applyFont="1" applyFill="1" applyBorder="1" applyAlignment="1">
      <alignment horizontal="center" vertical="center" wrapText="1"/>
    </xf>
    <xf numFmtId="0" fontId="25" fillId="39" borderId="16" xfId="42" applyFont="1" applyFill="1" applyBorder="1" applyAlignment="1">
      <alignment vertical="center" wrapText="1"/>
    </xf>
    <xf numFmtId="3" fontId="25" fillId="39" borderId="16" xfId="42" applyNumberFormat="1" applyFont="1" applyFill="1" applyBorder="1" applyAlignment="1">
      <alignment horizontal="center" vertical="center" wrapText="1"/>
    </xf>
    <xf numFmtId="3" fontId="25" fillId="39" borderId="16" xfId="42" applyNumberFormat="1" applyFont="1" applyFill="1" applyBorder="1" applyAlignment="1">
      <alignment horizontal="center" vertical="center"/>
    </xf>
    <xf numFmtId="14" fontId="24" fillId="39" borderId="16" xfId="42" applyNumberFormat="1" applyFont="1" applyFill="1" applyBorder="1" applyAlignment="1">
      <alignment horizontal="center" vertical="center"/>
    </xf>
    <xf numFmtId="0" fontId="25" fillId="39" borderId="16" xfId="42" applyFont="1" applyFill="1" applyBorder="1" applyAlignment="1">
      <alignment horizontal="center" vertical="center"/>
    </xf>
    <xf numFmtId="3" fontId="27" fillId="39" borderId="16" xfId="43" applyNumberFormat="1" applyFont="1" applyFill="1" applyBorder="1" applyAlignment="1">
      <alignment horizontal="center" vertical="center" wrapText="1"/>
    </xf>
    <xf numFmtId="164" fontId="25" fillId="39" borderId="17" xfId="42" applyNumberFormat="1" applyFont="1" applyFill="1" applyBorder="1" applyAlignment="1">
      <alignment horizontal="center" vertical="center" wrapText="1"/>
    </xf>
    <xf numFmtId="164" fontId="25" fillId="39" borderId="0" xfId="42" applyNumberFormat="1" applyFont="1" applyFill="1" applyBorder="1" applyAlignment="1">
      <alignment horizontal="center" vertical="center" wrapText="1"/>
    </xf>
    <xf numFmtId="0" fontId="25" fillId="39" borderId="0" xfId="0" applyFont="1" applyFill="1" applyBorder="1" applyAlignment="1">
      <alignment horizontal="left" wrapText="1"/>
    </xf>
    <xf numFmtId="14" fontId="25" fillId="39" borderId="0" xfId="42" applyNumberFormat="1" applyFont="1" applyFill="1" applyBorder="1" applyAlignment="1">
      <alignment horizontal="left" vertical="center" wrapText="1"/>
    </xf>
    <xf numFmtId="0" fontId="25" fillId="39" borderId="0" xfId="42" applyFont="1" applyFill="1" applyBorder="1" applyAlignment="1">
      <alignment horizontal="left" vertical="center" wrapText="1"/>
    </xf>
    <xf numFmtId="0" fontId="25" fillId="39" borderId="0" xfId="42" applyFont="1" applyFill="1" applyBorder="1" applyAlignment="1">
      <alignment horizontal="left" vertical="center"/>
    </xf>
    <xf numFmtId="0" fontId="25" fillId="39" borderId="0" xfId="42" applyFont="1" applyFill="1" applyAlignment="1">
      <alignment horizontal="left" vertical="center"/>
    </xf>
    <xf numFmtId="0" fontId="25" fillId="39" borderId="0" xfId="42" applyFont="1" applyFill="1" applyAlignment="1">
      <alignment vertical="center"/>
    </xf>
    <xf numFmtId="0" fontId="25" fillId="39" borderId="18" xfId="42" applyFont="1" applyFill="1" applyBorder="1" applyAlignment="1">
      <alignment horizontal="center" vertical="center" wrapText="1"/>
    </xf>
    <xf numFmtId="0" fontId="25" fillId="39" borderId="19" xfId="42" applyFont="1" applyFill="1" applyBorder="1" applyAlignment="1">
      <alignment vertical="center" wrapText="1"/>
    </xf>
    <xf numFmtId="3" fontId="25" fillId="39" borderId="19" xfId="42" applyNumberFormat="1" applyFont="1" applyFill="1" applyBorder="1" applyAlignment="1">
      <alignment horizontal="center" vertical="center"/>
    </xf>
    <xf numFmtId="14" fontId="25" fillId="39" borderId="19" xfId="42" applyNumberFormat="1" applyFont="1" applyFill="1" applyBorder="1" applyAlignment="1">
      <alignment horizontal="center" vertical="center"/>
    </xf>
    <xf numFmtId="0" fontId="25" fillId="39" borderId="19" xfId="42" applyFont="1" applyFill="1" applyBorder="1" applyAlignment="1">
      <alignment horizontal="center" vertical="center"/>
    </xf>
    <xf numFmtId="3" fontId="27" fillId="39" borderId="19" xfId="43" applyNumberFormat="1" applyFont="1" applyFill="1" applyBorder="1" applyAlignment="1">
      <alignment horizontal="center" vertical="center" wrapText="1"/>
    </xf>
    <xf numFmtId="164" fontId="25" fillId="39" borderId="20" xfId="0" applyNumberFormat="1" applyFont="1" applyFill="1" applyBorder="1" applyAlignment="1">
      <alignment horizontal="center" wrapText="1"/>
    </xf>
    <xf numFmtId="164" fontId="25" fillId="39" borderId="0" xfId="0" applyNumberFormat="1" applyFont="1" applyFill="1" applyBorder="1" applyAlignment="1">
      <alignment horizontal="center" wrapText="1"/>
    </xf>
    <xf numFmtId="0" fontId="25" fillId="39" borderId="21" xfId="42" applyFont="1" applyFill="1" applyBorder="1" applyAlignment="1">
      <alignment horizontal="center" vertical="center" wrapText="1"/>
    </xf>
    <xf numFmtId="0" fontId="25" fillId="39" borderId="22" xfId="42" applyFont="1" applyFill="1" applyBorder="1" applyAlignment="1">
      <alignment vertical="center" wrapText="1"/>
    </xf>
    <xf numFmtId="3" fontId="25" fillId="39" borderId="22" xfId="42" applyNumberFormat="1" applyFont="1" applyFill="1" applyBorder="1" applyAlignment="1">
      <alignment horizontal="center" vertical="center"/>
    </xf>
    <xf numFmtId="14" fontId="24" fillId="39" borderId="22" xfId="42" applyNumberFormat="1" applyFont="1" applyFill="1" applyBorder="1" applyAlignment="1">
      <alignment horizontal="center" vertical="center"/>
    </xf>
    <xf numFmtId="0" fontId="25" fillId="39" borderId="22" xfId="42" applyFont="1" applyFill="1" applyBorder="1" applyAlignment="1">
      <alignment horizontal="center" vertical="center"/>
    </xf>
    <xf numFmtId="3" fontId="27" fillId="39" borderId="22" xfId="43" applyNumberFormat="1" applyFont="1" applyFill="1" applyBorder="1" applyAlignment="1">
      <alignment horizontal="center" vertical="center" wrapText="1"/>
    </xf>
    <xf numFmtId="164" fontId="25" fillId="39" borderId="23" xfId="42" applyNumberFormat="1" applyFont="1" applyFill="1" applyBorder="1" applyAlignment="1">
      <alignment horizontal="center" vertical="center"/>
    </xf>
    <xf numFmtId="3" fontId="25" fillId="39" borderId="22" xfId="42" applyNumberFormat="1" applyFont="1" applyFill="1" applyBorder="1" applyAlignment="1">
      <alignment horizontal="center" vertical="center" wrapText="1"/>
    </xf>
    <xf numFmtId="0" fontId="25" fillId="39" borderId="23" xfId="0" applyFont="1" applyFill="1" applyBorder="1" applyAlignment="1">
      <alignment horizontal="center" wrapText="1"/>
    </xf>
    <xf numFmtId="0" fontId="25" fillId="39" borderId="0" xfId="0" applyFont="1" applyFill="1" applyBorder="1" applyAlignment="1">
      <alignment horizontal="center" wrapText="1"/>
    </xf>
    <xf numFmtId="3" fontId="25" fillId="39" borderId="19" xfId="42" applyNumberFormat="1" applyFont="1" applyFill="1" applyBorder="1" applyAlignment="1">
      <alignment horizontal="center" vertical="center" wrapText="1"/>
    </xf>
    <xf numFmtId="14" fontId="25" fillId="39" borderId="22" xfId="42" applyNumberFormat="1" applyFont="1" applyFill="1" applyBorder="1" applyAlignment="1">
      <alignment horizontal="center" vertical="center"/>
    </xf>
    <xf numFmtId="164" fontId="25" fillId="39" borderId="0" xfId="42" applyNumberFormat="1" applyFont="1" applyFill="1" applyBorder="1" applyAlignment="1">
      <alignment horizontal="center" vertical="center"/>
    </xf>
    <xf numFmtId="20" fontId="25" fillId="39" borderId="19" xfId="42" applyNumberFormat="1" applyFont="1" applyFill="1" applyBorder="1" applyAlignment="1">
      <alignment horizontal="center" vertical="center"/>
    </xf>
    <xf numFmtId="0" fontId="27" fillId="39" borderId="19" xfId="0" applyFont="1" applyFill="1" applyBorder="1" applyAlignment="1">
      <alignment horizontal="center" vertical="center" wrapText="1"/>
    </xf>
    <xf numFmtId="164" fontId="25" fillId="39" borderId="20" xfId="42" applyNumberFormat="1" applyFont="1" applyFill="1" applyBorder="1" applyAlignment="1">
      <alignment horizontal="center" vertical="center"/>
    </xf>
    <xf numFmtId="0" fontId="25" fillId="39" borderId="18" xfId="42" applyFont="1" applyFill="1" applyBorder="1" applyAlignment="1">
      <alignment horizontal="center" vertical="center"/>
    </xf>
    <xf numFmtId="0" fontId="25" fillId="39" borderId="19" xfId="42" applyFont="1" applyFill="1" applyBorder="1" applyAlignment="1">
      <alignment horizontal="center" vertical="center" wrapText="1"/>
    </xf>
    <xf numFmtId="14" fontId="24" fillId="39" borderId="19" xfId="42" applyNumberFormat="1" applyFont="1" applyFill="1" applyBorder="1" applyAlignment="1">
      <alignment horizontal="center" vertical="center"/>
    </xf>
    <xf numFmtId="0" fontId="25" fillId="39" borderId="21" xfId="42" applyFont="1" applyFill="1" applyBorder="1" applyAlignment="1">
      <alignment horizontal="center" vertical="center"/>
    </xf>
    <xf numFmtId="0" fontId="25" fillId="39" borderId="22" xfId="42" applyFont="1" applyFill="1" applyBorder="1" applyAlignment="1">
      <alignment horizontal="center" vertical="center" wrapText="1"/>
    </xf>
    <xf numFmtId="0" fontId="25" fillId="39" borderId="0" xfId="42" applyFont="1" applyFill="1" applyBorder="1" applyAlignment="1">
      <alignment horizontal="left"/>
    </xf>
    <xf numFmtId="0" fontId="27" fillId="39" borderId="22" xfId="0" applyFont="1" applyFill="1" applyBorder="1" applyAlignment="1">
      <alignment horizontal="center" vertical="center" wrapText="1"/>
    </xf>
    <xf numFmtId="0" fontId="25" fillId="39" borderId="0" xfId="42" applyFont="1" applyFill="1" applyBorder="1" applyAlignment="1">
      <alignment vertical="center"/>
    </xf>
    <xf numFmtId="164" fontId="25" fillId="39" borderId="23" xfId="0" applyNumberFormat="1" applyFont="1" applyFill="1" applyBorder="1" applyAlignment="1">
      <alignment horizontal="center" wrapText="1"/>
    </xf>
    <xf numFmtId="0" fontId="25" fillId="39" borderId="15" xfId="42" applyFont="1" applyFill="1" applyBorder="1" applyAlignment="1">
      <alignment horizontal="center" vertical="center"/>
    </xf>
    <xf numFmtId="164" fontId="25" fillId="39" borderId="17" xfId="0" applyNumberFormat="1" applyFont="1" applyFill="1" applyBorder="1" applyAlignment="1">
      <alignment horizontal="center" wrapText="1"/>
    </xf>
    <xf numFmtId="14" fontId="25" fillId="39" borderId="16" xfId="42" applyNumberFormat="1" applyFont="1" applyFill="1" applyBorder="1" applyAlignment="1">
      <alignment horizontal="center" vertical="center"/>
    </xf>
    <xf numFmtId="164" fontId="25" fillId="39" borderId="17" xfId="42" applyNumberFormat="1" applyFont="1" applyFill="1" applyBorder="1" applyAlignment="1">
      <alignment horizontal="center" vertical="center"/>
    </xf>
    <xf numFmtId="0" fontId="25" fillId="39" borderId="16" xfId="42" applyFont="1" applyFill="1" applyBorder="1" applyAlignment="1">
      <alignment horizontal="center" vertical="center" wrapText="1"/>
    </xf>
    <xf numFmtId="164" fontId="25" fillId="39" borderId="0" xfId="42" applyNumberFormat="1" applyFont="1" applyFill="1" applyBorder="1" applyAlignment="1">
      <alignment horizontal="left" vertical="center"/>
    </xf>
    <xf numFmtId="164" fontId="36" fillId="0" borderId="0" xfId="42" applyNumberFormat="1" applyFont="1" applyFill="1" applyBorder="1" applyAlignment="1">
      <alignment vertical="center" wrapText="1"/>
    </xf>
    <xf numFmtId="0" fontId="25" fillId="0" borderId="0" xfId="42" applyFont="1" applyFill="1" applyAlignment="1">
      <alignment horizontal="left" vertical="center"/>
    </xf>
    <xf numFmtId="164" fontId="36" fillId="39" borderId="0" xfId="42" applyNumberFormat="1" applyFont="1" applyFill="1" applyBorder="1" applyAlignment="1">
      <alignment vertical="center" wrapText="1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_Sheet1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23"/>
  <sheetViews>
    <sheetView zoomScale="90" zoomScaleNormal="90" workbookViewId="0">
      <selection activeCell="H18" sqref="H18"/>
    </sheetView>
  </sheetViews>
  <sheetFormatPr defaultRowHeight="12"/>
  <cols>
    <col min="1" max="1" width="7.85546875" style="29" bestFit="1" customWidth="1"/>
    <col min="2" max="2" width="20.85546875" style="155" bestFit="1" customWidth="1"/>
    <col min="3" max="3" width="6" style="156" bestFit="1" customWidth="1"/>
    <col min="4" max="4" width="4.7109375" style="157" bestFit="1" customWidth="1"/>
    <col min="5" max="5" width="6.140625" style="157" bestFit="1" customWidth="1"/>
    <col min="6" max="7" width="11" style="157" customWidth="1"/>
    <col min="8" max="8" width="30.42578125" style="157" customWidth="1"/>
    <col min="9" max="9" width="5" style="157" bestFit="1" customWidth="1"/>
    <col min="10" max="10" width="23.28515625" style="155" bestFit="1" customWidth="1"/>
    <col min="11" max="11" width="10.28515625" style="29" customWidth="1"/>
    <col min="12" max="12" width="10.140625" style="12" bestFit="1" customWidth="1"/>
    <col min="13" max="13" width="21" style="12" bestFit="1" customWidth="1"/>
    <col min="14" max="14" width="16.42578125" style="12" bestFit="1" customWidth="1"/>
    <col min="15" max="15" width="58.42578125" style="12" bestFit="1" customWidth="1"/>
    <col min="16" max="16" width="35.140625" style="12" bestFit="1" customWidth="1"/>
    <col min="17" max="17" width="106" style="12" bestFit="1" customWidth="1"/>
    <col min="18" max="16384" width="9.140625" style="12"/>
  </cols>
  <sheetData>
    <row r="1" spans="1:17" s="6" customFormat="1" ht="15">
      <c r="A1" s="219" t="s">
        <v>104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  <c r="L1" s="30"/>
      <c r="M1" s="30"/>
      <c r="N1" s="30"/>
    </row>
    <row r="2" spans="1:17">
      <c r="A2" s="13"/>
      <c r="B2" s="14"/>
      <c r="C2" s="15"/>
      <c r="D2" s="13"/>
      <c r="E2" s="13"/>
      <c r="F2" s="13"/>
      <c r="G2" s="13"/>
      <c r="H2" s="13"/>
      <c r="I2" s="13"/>
      <c r="J2" s="14"/>
      <c r="K2" s="16"/>
      <c r="L2" s="17"/>
      <c r="M2" s="17"/>
      <c r="N2" s="17"/>
    </row>
    <row r="3" spans="1:17" s="32" customFormat="1" ht="26.25" customHeight="1">
      <c r="A3" s="1" t="s">
        <v>94</v>
      </c>
      <c r="B3" s="9" t="s">
        <v>95</v>
      </c>
      <c r="C3" s="1" t="s">
        <v>1</v>
      </c>
      <c r="D3" s="2" t="s">
        <v>0</v>
      </c>
      <c r="E3" s="2" t="s">
        <v>2</v>
      </c>
      <c r="F3" s="3" t="s">
        <v>96</v>
      </c>
      <c r="G3" s="1" t="s">
        <v>97</v>
      </c>
      <c r="H3" s="1" t="s">
        <v>98</v>
      </c>
      <c r="I3" s="4" t="s">
        <v>99</v>
      </c>
      <c r="J3" s="9" t="s">
        <v>4</v>
      </c>
      <c r="K3" s="5" t="s">
        <v>100</v>
      </c>
      <c r="L3" s="31"/>
      <c r="M3" s="31"/>
      <c r="N3" s="31"/>
    </row>
    <row r="4" spans="1:17">
      <c r="A4" s="18"/>
      <c r="B4" s="19"/>
      <c r="C4" s="18"/>
      <c r="D4" s="20"/>
      <c r="E4" s="20"/>
      <c r="F4" s="21"/>
      <c r="G4" s="18"/>
      <c r="H4" s="18"/>
      <c r="I4" s="22"/>
      <c r="J4" s="19"/>
      <c r="K4" s="23"/>
      <c r="L4" s="23"/>
      <c r="M4" s="23"/>
      <c r="N4" s="23"/>
    </row>
    <row r="5" spans="1:17" s="40" customFormat="1" ht="26.25" customHeight="1">
      <c r="A5" s="119" t="s">
        <v>3</v>
      </c>
      <c r="B5" s="120" t="s">
        <v>157</v>
      </c>
      <c r="C5" s="121">
        <v>90</v>
      </c>
      <c r="D5" s="122">
        <v>60</v>
      </c>
      <c r="E5" s="122">
        <v>126</v>
      </c>
      <c r="F5" s="123">
        <v>42090</v>
      </c>
      <c r="G5" s="124" t="s">
        <v>660</v>
      </c>
      <c r="H5" s="125" t="s">
        <v>668</v>
      </c>
      <c r="I5" s="124" t="s">
        <v>652</v>
      </c>
      <c r="J5" s="120" t="s">
        <v>90</v>
      </c>
      <c r="K5" s="126">
        <v>4113515</v>
      </c>
      <c r="L5" s="71" t="s">
        <v>282</v>
      </c>
      <c r="M5" s="36" t="s">
        <v>283</v>
      </c>
      <c r="N5" s="36" t="s">
        <v>281</v>
      </c>
      <c r="O5" s="40" t="s">
        <v>336</v>
      </c>
      <c r="P5" s="40" t="s">
        <v>337</v>
      </c>
    </row>
    <row r="6" spans="1:17" s="40" customFormat="1" ht="26.25" customHeight="1">
      <c r="A6" s="127" t="s">
        <v>3</v>
      </c>
      <c r="B6" s="128" t="s">
        <v>129</v>
      </c>
      <c r="C6" s="129">
        <v>91</v>
      </c>
      <c r="D6" s="130">
        <v>40</v>
      </c>
      <c r="E6" s="130">
        <v>246</v>
      </c>
      <c r="F6" s="131">
        <v>42090</v>
      </c>
      <c r="G6" s="132" t="s">
        <v>666</v>
      </c>
      <c r="H6" s="133" t="s">
        <v>669</v>
      </c>
      <c r="I6" s="132" t="s">
        <v>652</v>
      </c>
      <c r="J6" s="128" t="s">
        <v>650</v>
      </c>
      <c r="K6" s="134">
        <v>4112264</v>
      </c>
      <c r="L6" s="71" t="s">
        <v>282</v>
      </c>
      <c r="M6" s="36" t="s">
        <v>283</v>
      </c>
      <c r="N6" s="36" t="s">
        <v>281</v>
      </c>
      <c r="O6" s="40" t="s">
        <v>342</v>
      </c>
    </row>
    <row r="7" spans="1:17" s="40" customFormat="1" ht="26.25" customHeight="1">
      <c r="A7" s="135" t="s">
        <v>3</v>
      </c>
      <c r="B7" s="136" t="s">
        <v>130</v>
      </c>
      <c r="C7" s="137">
        <v>55</v>
      </c>
      <c r="D7" s="138">
        <v>0</v>
      </c>
      <c r="E7" s="138">
        <v>52</v>
      </c>
      <c r="F7" s="139">
        <v>42090</v>
      </c>
      <c r="G7" s="140" t="s">
        <v>658</v>
      </c>
      <c r="H7" s="141" t="s">
        <v>670</v>
      </c>
      <c r="I7" s="140" t="s">
        <v>651</v>
      </c>
      <c r="J7" s="136" t="s">
        <v>650</v>
      </c>
      <c r="K7" s="142">
        <v>4112264</v>
      </c>
      <c r="L7" s="71" t="s">
        <v>282</v>
      </c>
      <c r="M7" s="36" t="s">
        <v>283</v>
      </c>
      <c r="N7" s="36" t="s">
        <v>281</v>
      </c>
      <c r="O7" s="40" t="s">
        <v>342</v>
      </c>
    </row>
    <row r="9" spans="1:17" s="37" customFormat="1" ht="44.25" customHeight="1">
      <c r="A9" s="119" t="s">
        <v>3</v>
      </c>
      <c r="B9" s="120" t="s">
        <v>599</v>
      </c>
      <c r="C9" s="121">
        <v>220</v>
      </c>
      <c r="D9" s="122">
        <v>0</v>
      </c>
      <c r="E9" s="122">
        <v>220</v>
      </c>
      <c r="F9" s="123">
        <v>42090</v>
      </c>
      <c r="G9" s="143" t="s">
        <v>665</v>
      </c>
      <c r="H9" s="144" t="s">
        <v>671</v>
      </c>
      <c r="I9" s="124" t="s">
        <v>653</v>
      </c>
      <c r="J9" s="120" t="s">
        <v>645</v>
      </c>
      <c r="K9" s="126">
        <v>4113304</v>
      </c>
      <c r="L9" s="71" t="s">
        <v>550</v>
      </c>
      <c r="M9" s="36" t="s">
        <v>405</v>
      </c>
      <c r="N9" s="36" t="s">
        <v>523</v>
      </c>
      <c r="O9" s="37" t="s">
        <v>590</v>
      </c>
      <c r="Q9" s="37" t="s">
        <v>600</v>
      </c>
    </row>
    <row r="10" spans="1:17" s="37" customFormat="1" ht="26.25" customHeight="1">
      <c r="A10" s="135" t="s">
        <v>3</v>
      </c>
      <c r="B10" s="136" t="s">
        <v>167</v>
      </c>
      <c r="C10" s="137">
        <v>79</v>
      </c>
      <c r="D10" s="138">
        <v>51</v>
      </c>
      <c r="E10" s="138">
        <v>122</v>
      </c>
      <c r="F10" s="139">
        <v>42090</v>
      </c>
      <c r="G10" s="145" t="s">
        <v>664</v>
      </c>
      <c r="H10" s="146" t="s">
        <v>672</v>
      </c>
      <c r="I10" s="140" t="s">
        <v>652</v>
      </c>
      <c r="J10" s="136" t="s">
        <v>644</v>
      </c>
      <c r="K10" s="142">
        <v>4112377</v>
      </c>
      <c r="L10" s="71" t="s">
        <v>392</v>
      </c>
      <c r="M10" s="36" t="s">
        <v>344</v>
      </c>
      <c r="N10" s="36" t="s">
        <v>281</v>
      </c>
      <c r="O10" s="37" t="s">
        <v>345</v>
      </c>
    </row>
    <row r="12" spans="1:17" s="37" customFormat="1" ht="26.25" customHeight="1">
      <c r="A12" s="119" t="s">
        <v>3</v>
      </c>
      <c r="B12" s="120" t="s">
        <v>163</v>
      </c>
      <c r="C12" s="122">
        <v>75</v>
      </c>
      <c r="D12" s="122">
        <v>42</v>
      </c>
      <c r="E12" s="122">
        <v>99</v>
      </c>
      <c r="F12" s="123">
        <v>42090</v>
      </c>
      <c r="G12" s="143" t="s">
        <v>660</v>
      </c>
      <c r="H12" s="125" t="s">
        <v>668</v>
      </c>
      <c r="I12" s="124" t="s">
        <v>652</v>
      </c>
      <c r="J12" s="120" t="s">
        <v>654</v>
      </c>
      <c r="K12" s="126">
        <v>4113213</v>
      </c>
      <c r="L12" s="71" t="s">
        <v>521</v>
      </c>
      <c r="M12" s="36" t="s">
        <v>405</v>
      </c>
      <c r="N12" s="36" t="s">
        <v>519</v>
      </c>
      <c r="O12" s="37" t="s">
        <v>588</v>
      </c>
      <c r="Q12" s="37" t="s">
        <v>603</v>
      </c>
    </row>
    <row r="13" spans="1:17" s="37" customFormat="1" ht="26.25" customHeight="1">
      <c r="A13" s="127" t="s">
        <v>274</v>
      </c>
      <c r="B13" s="128" t="s">
        <v>161</v>
      </c>
      <c r="C13" s="147">
        <v>40</v>
      </c>
      <c r="D13" s="130">
        <v>24</v>
      </c>
      <c r="E13" s="130">
        <v>53</v>
      </c>
      <c r="F13" s="131">
        <v>42090</v>
      </c>
      <c r="G13" s="148" t="s">
        <v>661</v>
      </c>
      <c r="H13" s="149" t="s">
        <v>673</v>
      </c>
      <c r="I13" s="132" t="s">
        <v>651</v>
      </c>
      <c r="J13" s="128" t="s">
        <v>40</v>
      </c>
      <c r="K13" s="134">
        <v>4112417</v>
      </c>
      <c r="L13" s="71" t="s">
        <v>594</v>
      </c>
      <c r="M13" s="36" t="s">
        <v>405</v>
      </c>
      <c r="N13" s="36"/>
      <c r="O13" s="37" t="s">
        <v>587</v>
      </c>
    </row>
    <row r="14" spans="1:17" s="37" customFormat="1" ht="26.25" customHeight="1">
      <c r="A14" s="127" t="s">
        <v>3</v>
      </c>
      <c r="B14" s="128" t="s">
        <v>158</v>
      </c>
      <c r="C14" s="129">
        <v>64</v>
      </c>
      <c r="D14" s="130">
        <v>71</v>
      </c>
      <c r="E14" s="130">
        <v>135</v>
      </c>
      <c r="F14" s="131">
        <v>42090</v>
      </c>
      <c r="G14" s="148" t="s">
        <v>662</v>
      </c>
      <c r="H14" s="149" t="s">
        <v>674</v>
      </c>
      <c r="I14" s="132" t="s">
        <v>651</v>
      </c>
      <c r="J14" s="128" t="s">
        <v>39</v>
      </c>
      <c r="K14" s="134">
        <v>4112742</v>
      </c>
      <c r="L14" s="71" t="s">
        <v>282</v>
      </c>
      <c r="M14" s="36" t="s">
        <v>283</v>
      </c>
      <c r="N14" s="36" t="s">
        <v>281</v>
      </c>
      <c r="O14" s="37" t="s">
        <v>339</v>
      </c>
    </row>
    <row r="15" spans="1:17" s="37" customFormat="1" ht="26.25" customHeight="1">
      <c r="A15" s="135" t="s">
        <v>3</v>
      </c>
      <c r="B15" s="136" t="s">
        <v>162</v>
      </c>
      <c r="C15" s="138">
        <v>62</v>
      </c>
      <c r="D15" s="138">
        <v>38</v>
      </c>
      <c r="E15" s="138">
        <v>80</v>
      </c>
      <c r="F15" s="139">
        <v>42090</v>
      </c>
      <c r="G15" s="150" t="s">
        <v>663</v>
      </c>
      <c r="H15" s="141" t="s">
        <v>675</v>
      </c>
      <c r="I15" s="140" t="s">
        <v>651</v>
      </c>
      <c r="J15" s="136" t="s">
        <v>83</v>
      </c>
      <c r="K15" s="142">
        <v>4113101</v>
      </c>
      <c r="L15" s="71" t="s">
        <v>577</v>
      </c>
      <c r="M15" s="36" t="s">
        <v>578</v>
      </c>
      <c r="N15" s="36" t="s">
        <v>519</v>
      </c>
    </row>
    <row r="17" spans="1:16" s="35" customFormat="1" ht="26.25" customHeight="1">
      <c r="A17" s="119" t="s">
        <v>3</v>
      </c>
      <c r="B17" s="120" t="s">
        <v>164</v>
      </c>
      <c r="C17" s="151">
        <v>100</v>
      </c>
      <c r="D17" s="122">
        <v>69</v>
      </c>
      <c r="E17" s="122">
        <v>155</v>
      </c>
      <c r="F17" s="123">
        <v>42090</v>
      </c>
      <c r="G17" s="143" t="s">
        <v>655</v>
      </c>
      <c r="H17" s="125" t="s">
        <v>667</v>
      </c>
      <c r="I17" s="124" t="s">
        <v>652</v>
      </c>
      <c r="J17" s="120" t="s">
        <v>41</v>
      </c>
      <c r="K17" s="152" t="s">
        <v>649</v>
      </c>
      <c r="L17" s="69" t="s">
        <v>534</v>
      </c>
      <c r="M17" s="33" t="s">
        <v>596</v>
      </c>
      <c r="N17" s="33" t="s">
        <v>597</v>
      </c>
      <c r="O17" s="35" t="s">
        <v>589</v>
      </c>
      <c r="P17" s="35" t="s">
        <v>598</v>
      </c>
    </row>
    <row r="18" spans="1:16" s="35" customFormat="1" ht="26.25" customHeight="1">
      <c r="A18" s="127" t="s">
        <v>3</v>
      </c>
      <c r="B18" s="128" t="s">
        <v>159</v>
      </c>
      <c r="C18" s="147">
        <v>25</v>
      </c>
      <c r="D18" s="130">
        <v>29</v>
      </c>
      <c r="E18" s="130">
        <v>69</v>
      </c>
      <c r="F18" s="131">
        <v>42090</v>
      </c>
      <c r="G18" s="148" t="s">
        <v>656</v>
      </c>
      <c r="H18" s="149" t="s">
        <v>676</v>
      </c>
      <c r="I18" s="132" t="s">
        <v>651</v>
      </c>
      <c r="J18" s="128" t="s">
        <v>647</v>
      </c>
      <c r="K18" s="153" t="s">
        <v>648</v>
      </c>
      <c r="L18" s="69" t="s">
        <v>592</v>
      </c>
      <c r="M18" s="33" t="s">
        <v>394</v>
      </c>
      <c r="N18" s="33"/>
      <c r="O18" s="35" t="s">
        <v>586</v>
      </c>
      <c r="P18" s="35" t="s">
        <v>593</v>
      </c>
    </row>
    <row r="19" spans="1:16" s="35" customFormat="1" ht="26.25" customHeight="1">
      <c r="A19" s="127" t="s">
        <v>274</v>
      </c>
      <c r="B19" s="128" t="s">
        <v>160</v>
      </c>
      <c r="C19" s="147">
        <v>58</v>
      </c>
      <c r="D19" s="130">
        <v>33</v>
      </c>
      <c r="E19" s="130">
        <v>91</v>
      </c>
      <c r="F19" s="131">
        <v>42090</v>
      </c>
      <c r="G19" s="148" t="s">
        <v>657</v>
      </c>
      <c r="H19" s="149" t="s">
        <v>677</v>
      </c>
      <c r="I19" s="132" t="s">
        <v>651</v>
      </c>
      <c r="J19" s="128" t="s">
        <v>646</v>
      </c>
      <c r="K19" s="134" t="s">
        <v>584</v>
      </c>
      <c r="L19" s="69" t="s">
        <v>595</v>
      </c>
      <c r="M19" s="33" t="s">
        <v>405</v>
      </c>
      <c r="N19" s="33"/>
      <c r="O19" s="35" t="s">
        <v>585</v>
      </c>
    </row>
    <row r="20" spans="1:16" s="35" customFormat="1" ht="26.25" customHeight="1">
      <c r="A20" s="127" t="s">
        <v>3</v>
      </c>
      <c r="B20" s="128" t="s">
        <v>166</v>
      </c>
      <c r="C20" s="129">
        <v>73</v>
      </c>
      <c r="D20" s="130">
        <v>37</v>
      </c>
      <c r="E20" s="130">
        <v>110</v>
      </c>
      <c r="F20" s="131">
        <v>42090</v>
      </c>
      <c r="G20" s="148" t="s">
        <v>658</v>
      </c>
      <c r="H20" s="149" t="s">
        <v>670</v>
      </c>
      <c r="I20" s="132" t="s">
        <v>651</v>
      </c>
      <c r="J20" s="128" t="s">
        <v>42</v>
      </c>
      <c r="K20" s="134">
        <v>4222230</v>
      </c>
      <c r="L20" s="69"/>
      <c r="M20" s="33"/>
      <c r="N20" s="33"/>
      <c r="O20" s="35" t="s">
        <v>591</v>
      </c>
    </row>
    <row r="21" spans="1:16" s="35" customFormat="1" ht="26.25" customHeight="1">
      <c r="A21" s="135" t="s">
        <v>3</v>
      </c>
      <c r="B21" s="136" t="s">
        <v>165</v>
      </c>
      <c r="C21" s="137">
        <v>39</v>
      </c>
      <c r="D21" s="154" t="s">
        <v>340</v>
      </c>
      <c r="E21" s="138">
        <v>107</v>
      </c>
      <c r="F21" s="139">
        <v>42090</v>
      </c>
      <c r="G21" s="150" t="s">
        <v>659</v>
      </c>
      <c r="H21" s="141" t="s">
        <v>678</v>
      </c>
      <c r="I21" s="140" t="s">
        <v>651</v>
      </c>
      <c r="J21" s="136" t="s">
        <v>17</v>
      </c>
      <c r="K21" s="142">
        <v>4236066</v>
      </c>
      <c r="L21" s="69" t="s">
        <v>282</v>
      </c>
      <c r="M21" s="33" t="s">
        <v>283</v>
      </c>
      <c r="N21" s="33" t="s">
        <v>281</v>
      </c>
      <c r="O21" s="35" t="s">
        <v>341</v>
      </c>
    </row>
    <row r="22" spans="1:16" s="29" customFormat="1">
      <c r="A22" s="24"/>
      <c r="B22" s="25"/>
      <c r="C22" s="26"/>
      <c r="D22" s="24"/>
      <c r="E22" s="24"/>
      <c r="F22" s="26"/>
      <c r="G22" s="24"/>
      <c r="H22" s="24"/>
      <c r="I22" s="24"/>
      <c r="J22" s="25"/>
      <c r="K22" s="28"/>
      <c r="L22" s="28"/>
      <c r="M22" s="28"/>
      <c r="N22" s="28"/>
    </row>
    <row r="23" spans="1:16" s="6" customFormat="1" ht="22.5" customHeight="1">
      <c r="A23" s="7"/>
      <c r="B23" s="8" t="s">
        <v>103</v>
      </c>
      <c r="C23" s="11">
        <f>SUM(C5:C22)</f>
        <v>1071</v>
      </c>
      <c r="D23" s="11">
        <f>SUM(D5:D22)</f>
        <v>494</v>
      </c>
      <c r="E23" s="11">
        <f>SUM(E5:E22)</f>
        <v>1665</v>
      </c>
      <c r="F23" s="50"/>
      <c r="G23" s="50"/>
      <c r="H23" s="50"/>
      <c r="I23" s="50"/>
      <c r="J23" s="10"/>
      <c r="K23" s="7"/>
      <c r="L23" s="7"/>
      <c r="M23" s="7"/>
      <c r="N23" s="7"/>
    </row>
  </sheetData>
  <sortState ref="A5:V18">
    <sortCondition ref="K5:K18"/>
  </sortState>
  <mergeCells count="1">
    <mergeCell ref="A1:K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W60"/>
  <sheetViews>
    <sheetView topLeftCell="A44" zoomScale="90" zoomScaleNormal="90" workbookViewId="0">
      <selection activeCell="F57" sqref="F57"/>
    </sheetView>
  </sheetViews>
  <sheetFormatPr defaultRowHeight="12"/>
  <cols>
    <col min="1" max="1" width="8.85546875" style="29" bestFit="1" customWidth="1"/>
    <col min="2" max="2" width="21.7109375" style="155" bestFit="1" customWidth="1"/>
    <col min="3" max="3" width="5.5703125" style="156" bestFit="1" customWidth="1"/>
    <col min="4" max="4" width="5.5703125" style="157" bestFit="1" customWidth="1"/>
    <col min="5" max="5" width="6.140625" style="157" bestFit="1" customWidth="1"/>
    <col min="6" max="7" width="10.7109375" style="157" customWidth="1"/>
    <col min="8" max="8" width="30.7109375" style="157" bestFit="1" customWidth="1"/>
    <col min="9" max="9" width="5" style="157" bestFit="1" customWidth="1"/>
    <col min="10" max="10" width="25" style="155" bestFit="1" customWidth="1"/>
    <col min="11" max="11" width="11.28515625" style="29" bestFit="1" customWidth="1"/>
    <col min="12" max="12" width="10.140625" style="12" bestFit="1" customWidth="1"/>
    <col min="13" max="13" width="40.28515625" style="45" bestFit="1" customWidth="1"/>
    <col min="14" max="14" width="24.5703125" style="45" bestFit="1" customWidth="1"/>
    <col min="15" max="15" width="126.140625" style="45" bestFit="1" customWidth="1"/>
    <col min="16" max="16" width="31.42578125" style="12" bestFit="1" customWidth="1"/>
    <col min="17" max="17" width="134.7109375" style="12" bestFit="1" customWidth="1"/>
    <col min="18" max="18" width="9.140625" style="12"/>
    <col min="19" max="19" width="28" style="12" bestFit="1" customWidth="1"/>
    <col min="20" max="20" width="9.140625" style="12"/>
    <col min="21" max="21" width="31.42578125" style="12" bestFit="1" customWidth="1"/>
    <col min="22" max="16384" width="9.140625" style="12"/>
  </cols>
  <sheetData>
    <row r="1" spans="1:21" s="6" customFormat="1" ht="15">
      <c r="A1" s="219" t="s">
        <v>101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  <c r="L1" s="30"/>
      <c r="M1" s="42"/>
      <c r="N1" s="42"/>
      <c r="O1" s="43"/>
    </row>
    <row r="2" spans="1:21">
      <c r="A2" s="13"/>
      <c r="B2" s="14"/>
      <c r="C2" s="15"/>
      <c r="D2" s="13"/>
      <c r="E2" s="13"/>
      <c r="F2" s="13"/>
      <c r="G2" s="13"/>
      <c r="H2" s="13"/>
      <c r="I2" s="13"/>
      <c r="J2" s="14"/>
      <c r="K2" s="16"/>
      <c r="L2" s="17"/>
      <c r="M2" s="44"/>
      <c r="N2" s="44"/>
    </row>
    <row r="3" spans="1:21" s="32" customFormat="1" ht="26.25" customHeight="1">
      <c r="A3" s="1" t="s">
        <v>94</v>
      </c>
      <c r="B3" s="9" t="s">
        <v>95</v>
      </c>
      <c r="C3" s="1" t="s">
        <v>1</v>
      </c>
      <c r="D3" s="2" t="s">
        <v>0</v>
      </c>
      <c r="E3" s="2" t="s">
        <v>2</v>
      </c>
      <c r="F3" s="3" t="s">
        <v>96</v>
      </c>
      <c r="G3" s="1" t="s">
        <v>97</v>
      </c>
      <c r="H3" s="1" t="s">
        <v>98</v>
      </c>
      <c r="I3" s="4" t="s">
        <v>99</v>
      </c>
      <c r="J3" s="9" t="s">
        <v>4</v>
      </c>
      <c r="K3" s="5" t="s">
        <v>100</v>
      </c>
      <c r="L3" s="31"/>
      <c r="M3" s="46"/>
      <c r="N3" s="46"/>
      <c r="O3" s="47"/>
    </row>
    <row r="4" spans="1:21">
      <c r="A4" s="18"/>
      <c r="B4" s="19"/>
      <c r="C4" s="18"/>
      <c r="D4" s="20"/>
      <c r="E4" s="20"/>
      <c r="F4" s="21"/>
      <c r="G4" s="18"/>
      <c r="H4" s="18"/>
      <c r="I4" s="22"/>
      <c r="J4" s="19"/>
      <c r="K4" s="23"/>
      <c r="L4" s="23"/>
      <c r="M4" s="48"/>
      <c r="N4" s="48"/>
    </row>
    <row r="5" spans="1:21" s="62" customFormat="1" ht="28.5" customHeight="1">
      <c r="A5" s="160" t="s">
        <v>274</v>
      </c>
      <c r="B5" s="161" t="s">
        <v>195</v>
      </c>
      <c r="C5" s="144">
        <v>88</v>
      </c>
      <c r="D5" s="143">
        <v>89</v>
      </c>
      <c r="E5" s="143">
        <f>SUM(C5:D5)</f>
        <v>177</v>
      </c>
      <c r="F5" s="162">
        <v>42093</v>
      </c>
      <c r="G5" s="143" t="s">
        <v>698</v>
      </c>
      <c r="H5" s="125" t="s">
        <v>726</v>
      </c>
      <c r="I5" s="143" t="s">
        <v>652</v>
      </c>
      <c r="J5" s="161" t="s">
        <v>78</v>
      </c>
      <c r="K5" s="163" t="s">
        <v>315</v>
      </c>
      <c r="L5" s="61" t="s">
        <v>571</v>
      </c>
      <c r="M5" s="63" t="s">
        <v>572</v>
      </c>
      <c r="N5" s="63" t="s">
        <v>281</v>
      </c>
      <c r="O5" s="64" t="s">
        <v>316</v>
      </c>
      <c r="Q5" s="158"/>
      <c r="R5" s="158"/>
      <c r="S5" s="158"/>
      <c r="T5" s="158"/>
      <c r="U5" s="158"/>
    </row>
    <row r="6" spans="1:21" s="62" customFormat="1" ht="28.5" customHeight="1">
      <c r="A6" s="164" t="s">
        <v>3</v>
      </c>
      <c r="B6" s="165" t="s">
        <v>942</v>
      </c>
      <c r="C6" s="166">
        <v>28</v>
      </c>
      <c r="D6" s="148">
        <v>230</v>
      </c>
      <c r="E6" s="148">
        <f>SUM(C6:D6)</f>
        <v>258</v>
      </c>
      <c r="F6" s="167">
        <v>42093</v>
      </c>
      <c r="G6" s="148" t="s">
        <v>708</v>
      </c>
      <c r="H6" s="149" t="s">
        <v>727</v>
      </c>
      <c r="I6" s="148" t="s">
        <v>651</v>
      </c>
      <c r="J6" s="165" t="s">
        <v>686</v>
      </c>
      <c r="K6" s="168">
        <v>3113853</v>
      </c>
      <c r="L6" s="61" t="s">
        <v>320</v>
      </c>
      <c r="M6" s="63" t="s">
        <v>283</v>
      </c>
      <c r="N6" s="63" t="s">
        <v>321</v>
      </c>
      <c r="O6" s="64" t="s">
        <v>370</v>
      </c>
      <c r="Q6" s="158" t="s">
        <v>323</v>
      </c>
      <c r="R6" s="158"/>
      <c r="S6" s="158"/>
      <c r="T6" s="158"/>
      <c r="U6" s="158"/>
    </row>
    <row r="7" spans="1:21" s="62" customFormat="1" ht="36">
      <c r="A7" s="169" t="s">
        <v>681</v>
      </c>
      <c r="B7" s="136" t="s">
        <v>181</v>
      </c>
      <c r="C7" s="137">
        <v>132</v>
      </c>
      <c r="D7" s="138">
        <v>108</v>
      </c>
      <c r="E7" s="150">
        <f>SUM(C7:D7)</f>
        <v>240</v>
      </c>
      <c r="F7" s="170">
        <v>42093</v>
      </c>
      <c r="G7" s="145" t="s">
        <v>725</v>
      </c>
      <c r="H7" s="145" t="s">
        <v>728</v>
      </c>
      <c r="I7" s="140" t="s">
        <v>653</v>
      </c>
      <c r="J7" s="136" t="s">
        <v>697</v>
      </c>
      <c r="K7" s="142">
        <v>3112186</v>
      </c>
      <c r="L7" s="65" t="s">
        <v>565</v>
      </c>
      <c r="M7" s="66" t="s">
        <v>332</v>
      </c>
      <c r="N7" s="66" t="s">
        <v>281</v>
      </c>
      <c r="O7" s="64" t="s">
        <v>566</v>
      </c>
    </row>
    <row r="9" spans="1:21" s="62" customFormat="1" ht="28.5" customHeight="1">
      <c r="A9" s="119" t="s">
        <v>274</v>
      </c>
      <c r="B9" s="120" t="s">
        <v>180</v>
      </c>
      <c r="C9" s="121">
        <v>96</v>
      </c>
      <c r="D9" s="122">
        <v>70</v>
      </c>
      <c r="E9" s="122">
        <f>SUM(C9:D9)</f>
        <v>166</v>
      </c>
      <c r="F9" s="162">
        <v>42093</v>
      </c>
      <c r="G9" s="143" t="s">
        <v>731</v>
      </c>
      <c r="H9" s="171" t="s">
        <v>736</v>
      </c>
      <c r="I9" s="124" t="s">
        <v>730</v>
      </c>
      <c r="J9" s="120" t="s">
        <v>82</v>
      </c>
      <c r="K9" s="152">
        <v>3112350</v>
      </c>
      <c r="L9" s="65" t="s">
        <v>691</v>
      </c>
      <c r="M9" s="66" t="s">
        <v>692</v>
      </c>
      <c r="N9" s="66"/>
      <c r="O9" s="64" t="s">
        <v>610</v>
      </c>
    </row>
    <row r="10" spans="1:21" s="62" customFormat="1" ht="28.5" customHeight="1">
      <c r="A10" s="127" t="s">
        <v>274</v>
      </c>
      <c r="B10" s="128" t="s">
        <v>168</v>
      </c>
      <c r="C10" s="147">
        <v>88</v>
      </c>
      <c r="D10" s="130">
        <v>83</v>
      </c>
      <c r="E10" s="148">
        <f>SUM(C10:D10)</f>
        <v>171</v>
      </c>
      <c r="F10" s="167">
        <v>42093</v>
      </c>
      <c r="G10" s="148" t="s">
        <v>732</v>
      </c>
      <c r="H10" s="133" t="s">
        <v>737</v>
      </c>
      <c r="I10" s="132" t="s">
        <v>652</v>
      </c>
      <c r="J10" s="128" t="s">
        <v>75</v>
      </c>
      <c r="K10" s="134">
        <v>3112178</v>
      </c>
      <c r="L10" s="65" t="s">
        <v>275</v>
      </c>
      <c r="M10" s="66" t="s">
        <v>276</v>
      </c>
      <c r="N10" s="66" t="s">
        <v>277</v>
      </c>
      <c r="O10" s="64" t="s">
        <v>278</v>
      </c>
    </row>
    <row r="11" spans="1:21" s="62" customFormat="1" ht="28.5" customHeight="1">
      <c r="A11" s="164" t="s">
        <v>3</v>
      </c>
      <c r="B11" s="165" t="s">
        <v>198</v>
      </c>
      <c r="C11" s="166">
        <v>106</v>
      </c>
      <c r="D11" s="148">
        <v>115</v>
      </c>
      <c r="E11" s="148">
        <f>SUM(C11:D11)</f>
        <v>221</v>
      </c>
      <c r="F11" s="167">
        <v>42093</v>
      </c>
      <c r="G11" s="225" t="s">
        <v>729</v>
      </c>
      <c r="H11" s="225" t="s">
        <v>738</v>
      </c>
      <c r="I11" s="224" t="s">
        <v>652</v>
      </c>
      <c r="J11" s="165" t="s">
        <v>82</v>
      </c>
      <c r="K11" s="168">
        <v>3112700</v>
      </c>
      <c r="L11" s="226" t="s">
        <v>573</v>
      </c>
      <c r="M11" s="63" t="s">
        <v>679</v>
      </c>
      <c r="N11" s="63"/>
      <c r="O11" s="64" t="s">
        <v>575</v>
      </c>
      <c r="P11" s="158" t="s">
        <v>576</v>
      </c>
      <c r="Q11" s="158"/>
      <c r="R11" s="158"/>
      <c r="S11" s="158"/>
      <c r="T11" s="158"/>
    </row>
    <row r="12" spans="1:21" s="62" customFormat="1">
      <c r="A12" s="164" t="s">
        <v>3</v>
      </c>
      <c r="B12" s="165" t="s">
        <v>134</v>
      </c>
      <c r="C12" s="166">
        <v>18</v>
      </c>
      <c r="D12" s="148">
        <v>16</v>
      </c>
      <c r="E12" s="148">
        <f>SUM(C12:D12)</f>
        <v>34</v>
      </c>
      <c r="F12" s="167">
        <v>42093</v>
      </c>
      <c r="G12" s="224"/>
      <c r="H12" s="224"/>
      <c r="I12" s="224"/>
      <c r="J12" s="165" t="s">
        <v>82</v>
      </c>
      <c r="K12" s="168">
        <v>3112700</v>
      </c>
      <c r="L12" s="226"/>
      <c r="M12" s="63" t="s">
        <v>679</v>
      </c>
      <c r="N12" s="63"/>
      <c r="O12" s="64" t="s">
        <v>574</v>
      </c>
      <c r="P12" s="158" t="s">
        <v>519</v>
      </c>
      <c r="Q12" s="158"/>
      <c r="R12" s="158"/>
      <c r="T12" s="158"/>
      <c r="U12" s="158"/>
    </row>
    <row r="13" spans="1:21" s="62" customFormat="1" ht="48">
      <c r="A13" s="135" t="s">
        <v>3</v>
      </c>
      <c r="B13" s="136" t="s">
        <v>113</v>
      </c>
      <c r="C13" s="154">
        <v>309</v>
      </c>
      <c r="D13" s="138">
        <v>469</v>
      </c>
      <c r="E13" s="150">
        <f>SUM(C13:D13)</f>
        <v>778</v>
      </c>
      <c r="F13" s="170">
        <v>42093</v>
      </c>
      <c r="G13" s="145" t="s">
        <v>733</v>
      </c>
      <c r="H13" s="145" t="s">
        <v>739</v>
      </c>
      <c r="I13" s="140" t="s">
        <v>680</v>
      </c>
      <c r="J13" s="136" t="s">
        <v>79</v>
      </c>
      <c r="K13" s="142">
        <v>3112802</v>
      </c>
      <c r="L13" s="65" t="s">
        <v>300</v>
      </c>
      <c r="M13" s="66" t="s">
        <v>280</v>
      </c>
      <c r="N13" s="66" t="s">
        <v>301</v>
      </c>
      <c r="O13" s="67" t="s">
        <v>391</v>
      </c>
      <c r="P13" s="68"/>
    </row>
    <row r="15" spans="1:21" s="62" customFormat="1" ht="24">
      <c r="A15" s="119" t="s">
        <v>274</v>
      </c>
      <c r="B15" s="120" t="s">
        <v>175</v>
      </c>
      <c r="C15" s="121">
        <v>67</v>
      </c>
      <c r="D15" s="122">
        <v>57</v>
      </c>
      <c r="E15" s="143">
        <f>SUM(C15:D15)</f>
        <v>124</v>
      </c>
      <c r="F15" s="162">
        <v>42093</v>
      </c>
      <c r="G15" s="143" t="s">
        <v>734</v>
      </c>
      <c r="H15" s="171" t="s">
        <v>740</v>
      </c>
      <c r="I15" s="124" t="s">
        <v>651</v>
      </c>
      <c r="J15" s="120" t="s">
        <v>76</v>
      </c>
      <c r="K15" s="126">
        <v>3112176</v>
      </c>
      <c r="L15" s="65" t="s">
        <v>567</v>
      </c>
      <c r="M15" s="66" t="s">
        <v>692</v>
      </c>
      <c r="N15" s="64" t="s">
        <v>608</v>
      </c>
    </row>
    <row r="16" spans="1:21" s="62" customFormat="1" ht="36">
      <c r="A16" s="164" t="s">
        <v>274</v>
      </c>
      <c r="B16" s="165" t="s">
        <v>197</v>
      </c>
      <c r="C16" s="166">
        <v>150</v>
      </c>
      <c r="D16" s="166">
        <v>161</v>
      </c>
      <c r="E16" s="148">
        <f>SUM(C16:D16)</f>
        <v>311</v>
      </c>
      <c r="F16" s="167">
        <v>42093</v>
      </c>
      <c r="G16" s="148" t="s">
        <v>735</v>
      </c>
      <c r="H16" s="166" t="s">
        <v>741</v>
      </c>
      <c r="I16" s="148" t="s">
        <v>653</v>
      </c>
      <c r="J16" s="165" t="s">
        <v>87</v>
      </c>
      <c r="K16" s="168">
        <v>3112158</v>
      </c>
      <c r="L16" s="61" t="s">
        <v>310</v>
      </c>
      <c r="M16" s="63" t="s">
        <v>280</v>
      </c>
      <c r="N16" s="63" t="s">
        <v>281</v>
      </c>
      <c r="O16" s="64" t="s">
        <v>317</v>
      </c>
      <c r="P16" s="158" t="s">
        <v>318</v>
      </c>
      <c r="Q16" s="158"/>
      <c r="R16" s="158"/>
      <c r="S16" s="158"/>
      <c r="T16" s="158"/>
      <c r="U16" s="158"/>
    </row>
    <row r="17" spans="1:21" s="62" customFormat="1" ht="24">
      <c r="A17" s="135" t="s">
        <v>3</v>
      </c>
      <c r="B17" s="136" t="s">
        <v>171</v>
      </c>
      <c r="C17" s="154">
        <v>53</v>
      </c>
      <c r="D17" s="138">
        <v>39</v>
      </c>
      <c r="E17" s="150">
        <f>SUM(C17:D17)</f>
        <v>92</v>
      </c>
      <c r="F17" s="170">
        <v>42093</v>
      </c>
      <c r="G17" s="150" t="s">
        <v>658</v>
      </c>
      <c r="H17" s="141" t="s">
        <v>670</v>
      </c>
      <c r="I17" s="140" t="s">
        <v>651</v>
      </c>
      <c r="J17" s="136" t="s">
        <v>92</v>
      </c>
      <c r="K17" s="173" t="s">
        <v>718</v>
      </c>
      <c r="L17" s="65" t="s">
        <v>282</v>
      </c>
      <c r="M17" s="66" t="s">
        <v>283</v>
      </c>
      <c r="N17" s="66" t="s">
        <v>284</v>
      </c>
      <c r="O17" s="64" t="s">
        <v>285</v>
      </c>
    </row>
    <row r="19" spans="1:21" s="62" customFormat="1" ht="28.5" customHeight="1">
      <c r="A19" s="160" t="s">
        <v>274</v>
      </c>
      <c r="B19" s="161" t="s">
        <v>154</v>
      </c>
      <c r="C19" s="144">
        <v>53</v>
      </c>
      <c r="D19" s="143">
        <v>37</v>
      </c>
      <c r="E19" s="143">
        <f>SUM(C19:D19)</f>
        <v>90</v>
      </c>
      <c r="F19" s="162">
        <v>42093</v>
      </c>
      <c r="G19" s="143" t="s">
        <v>700</v>
      </c>
      <c r="H19" s="171" t="s">
        <v>742</v>
      </c>
      <c r="I19" s="143" t="s">
        <v>651</v>
      </c>
      <c r="J19" s="161" t="s">
        <v>650</v>
      </c>
      <c r="K19" s="174">
        <v>3112206</v>
      </c>
      <c r="L19" s="61" t="s">
        <v>302</v>
      </c>
      <c r="M19" s="63" t="s">
        <v>405</v>
      </c>
      <c r="N19" s="63"/>
      <c r="O19" s="64"/>
      <c r="P19" s="158"/>
      <c r="Q19" s="158"/>
      <c r="R19" s="158"/>
      <c r="S19" s="158"/>
      <c r="T19" s="158"/>
      <c r="U19" s="158"/>
    </row>
    <row r="20" spans="1:21" s="35" customFormat="1" ht="28.5" customHeight="1">
      <c r="A20" s="164" t="s">
        <v>274</v>
      </c>
      <c r="B20" s="165" t="s">
        <v>192</v>
      </c>
      <c r="C20" s="166">
        <v>52</v>
      </c>
      <c r="D20" s="148">
        <v>65</v>
      </c>
      <c r="E20" s="148">
        <f>SUM(C20:D20)</f>
        <v>117</v>
      </c>
      <c r="F20" s="167">
        <v>42093</v>
      </c>
      <c r="G20" s="148" t="s">
        <v>723</v>
      </c>
      <c r="H20" s="149" t="s">
        <v>743</v>
      </c>
      <c r="I20" s="148" t="s">
        <v>651</v>
      </c>
      <c r="J20" s="165" t="s">
        <v>35</v>
      </c>
      <c r="K20" s="168">
        <v>5467177040</v>
      </c>
      <c r="L20" s="54" t="s">
        <v>313</v>
      </c>
      <c r="M20" s="57" t="s">
        <v>280</v>
      </c>
      <c r="N20" s="57" t="s">
        <v>281</v>
      </c>
      <c r="O20" s="52" t="s">
        <v>319</v>
      </c>
      <c r="P20" s="159"/>
      <c r="Q20" s="159"/>
      <c r="R20" s="159"/>
      <c r="S20" s="159"/>
      <c r="T20" s="159"/>
      <c r="U20" s="159"/>
    </row>
    <row r="21" spans="1:21" s="35" customFormat="1" ht="28.5" customHeight="1">
      <c r="A21" s="127" t="s">
        <v>274</v>
      </c>
      <c r="B21" s="128" t="s">
        <v>182</v>
      </c>
      <c r="C21" s="129">
        <v>68</v>
      </c>
      <c r="D21" s="130">
        <v>59</v>
      </c>
      <c r="E21" s="148">
        <f>SUM(C21:D21)</f>
        <v>127</v>
      </c>
      <c r="F21" s="167">
        <v>42093</v>
      </c>
      <c r="G21" s="148" t="s">
        <v>724</v>
      </c>
      <c r="H21" s="149" t="s">
        <v>744</v>
      </c>
      <c r="I21" s="132" t="s">
        <v>651</v>
      </c>
      <c r="J21" s="128" t="s">
        <v>7</v>
      </c>
      <c r="K21" s="134">
        <v>5070093366</v>
      </c>
      <c r="L21" s="69" t="s">
        <v>567</v>
      </c>
      <c r="M21" s="70" t="s">
        <v>568</v>
      </c>
      <c r="N21" s="70"/>
      <c r="O21" s="52" t="s">
        <v>569</v>
      </c>
    </row>
    <row r="22" spans="1:21" s="35" customFormat="1" ht="28.5" customHeight="1">
      <c r="A22" s="164" t="s">
        <v>274</v>
      </c>
      <c r="B22" s="165" t="s">
        <v>194</v>
      </c>
      <c r="C22" s="166">
        <v>35</v>
      </c>
      <c r="D22" s="148">
        <v>45</v>
      </c>
      <c r="E22" s="148">
        <f>SUM(C22:D22)</f>
        <v>80</v>
      </c>
      <c r="F22" s="167">
        <v>42093</v>
      </c>
      <c r="G22" s="148" t="s">
        <v>707</v>
      </c>
      <c r="H22" s="149" t="s">
        <v>745</v>
      </c>
      <c r="I22" s="148" t="s">
        <v>651</v>
      </c>
      <c r="J22" s="165" t="s">
        <v>689</v>
      </c>
      <c r="K22" s="168">
        <v>5337685939</v>
      </c>
      <c r="L22" s="54" t="s">
        <v>324</v>
      </c>
      <c r="M22" s="57" t="s">
        <v>515</v>
      </c>
      <c r="N22" s="57"/>
      <c r="O22" s="52"/>
      <c r="P22" s="159"/>
      <c r="Q22" s="159"/>
      <c r="R22" s="159"/>
      <c r="S22" s="159"/>
      <c r="T22" s="159"/>
      <c r="U22" s="159"/>
    </row>
    <row r="23" spans="1:21" s="35" customFormat="1" ht="28.5" customHeight="1">
      <c r="A23" s="175" t="s">
        <v>3</v>
      </c>
      <c r="B23" s="176" t="s">
        <v>186</v>
      </c>
      <c r="C23" s="145">
        <v>56</v>
      </c>
      <c r="D23" s="150">
        <v>54</v>
      </c>
      <c r="E23" s="150">
        <f>SUM(C23:D23)</f>
        <v>110</v>
      </c>
      <c r="F23" s="170">
        <v>42093</v>
      </c>
      <c r="G23" s="150" t="s">
        <v>717</v>
      </c>
      <c r="H23" s="141" t="s">
        <v>746</v>
      </c>
      <c r="I23" s="150" t="s">
        <v>651</v>
      </c>
      <c r="J23" s="176" t="s">
        <v>685</v>
      </c>
      <c r="K23" s="177">
        <v>5447479177</v>
      </c>
      <c r="L23" s="54" t="s">
        <v>279</v>
      </c>
      <c r="M23" s="57" t="s">
        <v>405</v>
      </c>
      <c r="N23" s="57" t="s">
        <v>621</v>
      </c>
      <c r="O23" s="52" t="s">
        <v>622</v>
      </c>
      <c r="P23" s="159"/>
      <c r="Q23" s="159"/>
      <c r="R23" s="159"/>
      <c r="S23" s="159"/>
      <c r="T23" s="159"/>
      <c r="U23" s="159"/>
    </row>
    <row r="25" spans="1:21" s="35" customFormat="1" ht="27" customHeight="1">
      <c r="A25" s="119" t="s">
        <v>274</v>
      </c>
      <c r="B25" s="120" t="s">
        <v>179</v>
      </c>
      <c r="C25" s="121">
        <v>72</v>
      </c>
      <c r="D25" s="122">
        <v>84</v>
      </c>
      <c r="E25" s="122">
        <f>SUM(C25:D25)</f>
        <v>156</v>
      </c>
      <c r="F25" s="162">
        <v>42093</v>
      </c>
      <c r="G25" s="143" t="s">
        <v>698</v>
      </c>
      <c r="H25" s="125" t="s">
        <v>726</v>
      </c>
      <c r="I25" s="124" t="s">
        <v>652</v>
      </c>
      <c r="J25" s="120" t="s">
        <v>294</v>
      </c>
      <c r="K25" s="126">
        <v>5362275790</v>
      </c>
      <c r="L25" s="69" t="s">
        <v>292</v>
      </c>
      <c r="M25" s="70" t="s">
        <v>293</v>
      </c>
      <c r="N25" s="70" t="s">
        <v>281</v>
      </c>
      <c r="O25" s="52" t="s">
        <v>295</v>
      </c>
    </row>
    <row r="26" spans="1:21" s="35" customFormat="1" ht="27" customHeight="1">
      <c r="A26" s="164" t="s">
        <v>3</v>
      </c>
      <c r="B26" s="165" t="s">
        <v>202</v>
      </c>
      <c r="C26" s="166">
        <v>76</v>
      </c>
      <c r="D26" s="148">
        <v>82</v>
      </c>
      <c r="E26" s="130">
        <f>SUM(C26:D26)</f>
        <v>158</v>
      </c>
      <c r="F26" s="167">
        <v>42093</v>
      </c>
      <c r="G26" s="148" t="s">
        <v>711</v>
      </c>
      <c r="H26" s="149" t="s">
        <v>747</v>
      </c>
      <c r="I26" s="148" t="s">
        <v>651</v>
      </c>
      <c r="J26" s="165" t="s">
        <v>38</v>
      </c>
      <c r="K26" s="178" t="s">
        <v>695</v>
      </c>
      <c r="L26" s="54" t="s">
        <v>326</v>
      </c>
      <c r="M26" s="57" t="s">
        <v>280</v>
      </c>
      <c r="N26" s="57" t="s">
        <v>327</v>
      </c>
      <c r="O26" s="52"/>
      <c r="P26" s="159"/>
      <c r="Q26" s="159"/>
      <c r="R26" s="159"/>
      <c r="S26" s="159"/>
      <c r="T26" s="159"/>
      <c r="U26" s="159"/>
    </row>
    <row r="27" spans="1:21" s="35" customFormat="1" ht="23.25">
      <c r="A27" s="127" t="s">
        <v>3</v>
      </c>
      <c r="B27" s="128" t="s">
        <v>114</v>
      </c>
      <c r="C27" s="129">
        <v>165</v>
      </c>
      <c r="D27" s="130">
        <v>366</v>
      </c>
      <c r="E27" s="130">
        <f>SUM(C27:D27)</f>
        <v>531</v>
      </c>
      <c r="F27" s="167">
        <v>42093</v>
      </c>
      <c r="G27" s="225" t="s">
        <v>699</v>
      </c>
      <c r="H27" s="225" t="s">
        <v>748</v>
      </c>
      <c r="I27" s="228" t="s">
        <v>653</v>
      </c>
      <c r="J27" s="128" t="s">
        <v>31</v>
      </c>
      <c r="K27" s="153" t="s">
        <v>696</v>
      </c>
      <c r="L27" s="230" t="s">
        <v>307</v>
      </c>
      <c r="M27" s="70" t="s">
        <v>280</v>
      </c>
      <c r="N27" s="34"/>
      <c r="O27" s="52"/>
    </row>
    <row r="28" spans="1:21" s="35" customFormat="1">
      <c r="A28" s="135" t="s">
        <v>3</v>
      </c>
      <c r="B28" s="136" t="s">
        <v>132</v>
      </c>
      <c r="C28" s="137">
        <v>35</v>
      </c>
      <c r="D28" s="138">
        <v>36</v>
      </c>
      <c r="E28" s="138">
        <f>SUM(C28:D28)</f>
        <v>71</v>
      </c>
      <c r="F28" s="170">
        <v>42093</v>
      </c>
      <c r="G28" s="227"/>
      <c r="H28" s="227"/>
      <c r="I28" s="229"/>
      <c r="J28" s="136" t="s">
        <v>31</v>
      </c>
      <c r="K28" s="142">
        <v>3226564</v>
      </c>
      <c r="L28" s="230"/>
      <c r="M28" s="70" t="s">
        <v>405</v>
      </c>
      <c r="N28" s="34" t="s">
        <v>612</v>
      </c>
      <c r="O28" s="52" t="s">
        <v>613</v>
      </c>
    </row>
    <row r="30" spans="1:21" s="35" customFormat="1" ht="27" customHeight="1">
      <c r="A30" s="119" t="s">
        <v>274</v>
      </c>
      <c r="B30" s="120" t="s">
        <v>184</v>
      </c>
      <c r="C30" s="121">
        <v>24</v>
      </c>
      <c r="D30" s="122">
        <v>27</v>
      </c>
      <c r="E30" s="122">
        <f>SUM(C30:D30)</f>
        <v>51</v>
      </c>
      <c r="F30" s="162">
        <v>42093</v>
      </c>
      <c r="G30" s="143" t="s">
        <v>700</v>
      </c>
      <c r="H30" s="171" t="s">
        <v>742</v>
      </c>
      <c r="I30" s="124" t="s">
        <v>651</v>
      </c>
      <c r="J30" s="120" t="s">
        <v>32</v>
      </c>
      <c r="K30" s="126">
        <v>5065079412</v>
      </c>
      <c r="L30" s="69" t="s">
        <v>531</v>
      </c>
      <c r="M30" s="70" t="s">
        <v>405</v>
      </c>
      <c r="N30" s="70"/>
      <c r="O30" s="52"/>
    </row>
    <row r="31" spans="1:21" s="35" customFormat="1" ht="27" customHeight="1">
      <c r="A31" s="164" t="s">
        <v>274</v>
      </c>
      <c r="B31" s="165" t="s">
        <v>201</v>
      </c>
      <c r="C31" s="166">
        <v>64</v>
      </c>
      <c r="D31" s="148">
        <v>68</v>
      </c>
      <c r="E31" s="130">
        <f>SUM(C31:D31)</f>
        <v>132</v>
      </c>
      <c r="F31" s="167">
        <v>42093</v>
      </c>
      <c r="G31" s="148" t="s">
        <v>701</v>
      </c>
      <c r="H31" s="149" t="s">
        <v>749</v>
      </c>
      <c r="I31" s="148" t="s">
        <v>651</v>
      </c>
      <c r="J31" s="165" t="s">
        <v>688</v>
      </c>
      <c r="K31" s="168">
        <v>5453324432</v>
      </c>
      <c r="L31" s="54" t="s">
        <v>333</v>
      </c>
      <c r="M31" s="57" t="s">
        <v>334</v>
      </c>
      <c r="N31" s="57" t="s">
        <v>281</v>
      </c>
      <c r="O31" s="52" t="s">
        <v>335</v>
      </c>
      <c r="P31" s="159"/>
      <c r="Q31" s="159"/>
      <c r="R31" s="159"/>
      <c r="S31" s="159"/>
      <c r="T31" s="159"/>
      <c r="U31" s="159"/>
    </row>
    <row r="32" spans="1:21" s="35" customFormat="1" ht="27" customHeight="1">
      <c r="A32" s="164" t="s">
        <v>274</v>
      </c>
      <c r="B32" s="165" t="s">
        <v>190</v>
      </c>
      <c r="C32" s="166">
        <v>76</v>
      </c>
      <c r="D32" s="166">
        <v>83</v>
      </c>
      <c r="E32" s="130">
        <f>SUM(C32:D32)</f>
        <v>159</v>
      </c>
      <c r="F32" s="167">
        <v>42093</v>
      </c>
      <c r="G32" s="148" t="s">
        <v>702</v>
      </c>
      <c r="H32" s="149" t="s">
        <v>750</v>
      </c>
      <c r="I32" s="148" t="s">
        <v>651</v>
      </c>
      <c r="J32" s="165" t="s">
        <v>684</v>
      </c>
      <c r="K32" s="168">
        <v>3313090</v>
      </c>
      <c r="L32" s="54" t="s">
        <v>310</v>
      </c>
      <c r="M32" s="57" t="s">
        <v>280</v>
      </c>
      <c r="N32" s="57" t="s">
        <v>281</v>
      </c>
      <c r="O32" s="52" t="s">
        <v>311</v>
      </c>
      <c r="P32" s="159" t="s">
        <v>312</v>
      </c>
      <c r="Q32" s="159"/>
      <c r="R32" s="159"/>
      <c r="S32" s="159"/>
      <c r="T32" s="159"/>
      <c r="U32" s="159"/>
    </row>
    <row r="33" spans="1:23" s="35" customFormat="1" ht="27" customHeight="1">
      <c r="A33" s="164" t="s">
        <v>274</v>
      </c>
      <c r="B33" s="165" t="s">
        <v>199</v>
      </c>
      <c r="C33" s="166">
        <v>61</v>
      </c>
      <c r="D33" s="148">
        <v>68</v>
      </c>
      <c r="E33" s="130">
        <f>SUM(C33:D33)</f>
        <v>129</v>
      </c>
      <c r="F33" s="167">
        <v>42093</v>
      </c>
      <c r="G33" s="148" t="s">
        <v>703</v>
      </c>
      <c r="H33" s="149" t="s">
        <v>751</v>
      </c>
      <c r="I33" s="148" t="s">
        <v>651</v>
      </c>
      <c r="J33" s="165" t="s">
        <v>687</v>
      </c>
      <c r="K33" s="168">
        <v>5078543961</v>
      </c>
      <c r="L33" s="54" t="s">
        <v>330</v>
      </c>
      <c r="M33" s="57" t="s">
        <v>331</v>
      </c>
      <c r="N33" s="57" t="s">
        <v>281</v>
      </c>
      <c r="O33" s="52" t="s">
        <v>322</v>
      </c>
      <c r="P33" s="159"/>
      <c r="Q33" s="159"/>
      <c r="R33" s="159"/>
      <c r="S33" s="159"/>
      <c r="T33" s="159"/>
      <c r="U33" s="159"/>
    </row>
    <row r="34" spans="1:23" s="35" customFormat="1" ht="27" customHeight="1">
      <c r="A34" s="175" t="s">
        <v>3</v>
      </c>
      <c r="B34" s="176" t="s">
        <v>191</v>
      </c>
      <c r="C34" s="145">
        <v>42</v>
      </c>
      <c r="D34" s="150">
        <v>52</v>
      </c>
      <c r="E34" s="138">
        <f>SUM(C34:D34)</f>
        <v>94</v>
      </c>
      <c r="F34" s="170">
        <v>42093</v>
      </c>
      <c r="G34" s="150" t="s">
        <v>704</v>
      </c>
      <c r="H34" s="141" t="s">
        <v>752</v>
      </c>
      <c r="I34" s="150" t="s">
        <v>651</v>
      </c>
      <c r="J34" s="176" t="s">
        <v>683</v>
      </c>
      <c r="K34" s="181">
        <v>5064980693</v>
      </c>
      <c r="L34" s="54"/>
      <c r="M34" s="57"/>
      <c r="N34" s="57"/>
      <c r="O34" s="52"/>
      <c r="P34" s="159"/>
      <c r="Q34" s="159"/>
      <c r="R34" s="159"/>
      <c r="S34" s="159"/>
      <c r="T34" s="159"/>
      <c r="U34" s="159"/>
    </row>
    <row r="36" spans="1:23" ht="27" customHeight="1">
      <c r="A36" s="160" t="s">
        <v>3</v>
      </c>
      <c r="B36" s="161" t="s">
        <v>185</v>
      </c>
      <c r="C36" s="144">
        <v>35</v>
      </c>
      <c r="D36" s="143">
        <v>42</v>
      </c>
      <c r="E36" s="143">
        <f t="shared" ref="E36:E41" si="0">SUM(C36:D36)</f>
        <v>77</v>
      </c>
      <c r="F36" s="162">
        <v>42093</v>
      </c>
      <c r="G36" s="143" t="s">
        <v>705</v>
      </c>
      <c r="H36" s="171" t="s">
        <v>749</v>
      </c>
      <c r="I36" s="143" t="s">
        <v>651</v>
      </c>
      <c r="J36" s="161" t="s">
        <v>8</v>
      </c>
      <c r="K36" s="174">
        <v>5362295494</v>
      </c>
      <c r="L36" s="54" t="s">
        <v>570</v>
      </c>
      <c r="M36" s="57" t="s">
        <v>405</v>
      </c>
      <c r="N36" s="57"/>
      <c r="O36" s="52" t="s">
        <v>338</v>
      </c>
      <c r="P36" s="159"/>
      <c r="Q36" s="159"/>
      <c r="R36" s="159"/>
      <c r="S36" s="159"/>
      <c r="T36" s="159"/>
      <c r="U36" s="159"/>
      <c r="V36" s="35"/>
      <c r="W36" s="35"/>
    </row>
    <row r="37" spans="1:23" s="35" customFormat="1" ht="27" customHeight="1">
      <c r="A37" s="164" t="s">
        <v>274</v>
      </c>
      <c r="B37" s="165" t="s">
        <v>196</v>
      </c>
      <c r="C37" s="166">
        <v>35</v>
      </c>
      <c r="D37" s="148">
        <v>41</v>
      </c>
      <c r="E37" s="148">
        <f t="shared" si="0"/>
        <v>76</v>
      </c>
      <c r="F37" s="167">
        <v>42093</v>
      </c>
      <c r="G37" s="148" t="s">
        <v>706</v>
      </c>
      <c r="H37" s="149" t="s">
        <v>755</v>
      </c>
      <c r="I37" s="148" t="s">
        <v>651</v>
      </c>
      <c r="J37" s="165" t="s">
        <v>36</v>
      </c>
      <c r="K37" s="168">
        <v>3112025</v>
      </c>
      <c r="L37" s="54" t="s">
        <v>602</v>
      </c>
      <c r="M37" s="57" t="s">
        <v>604</v>
      </c>
      <c r="N37" s="57"/>
      <c r="O37" s="52">
        <v>5063914475</v>
      </c>
      <c r="P37" s="159"/>
      <c r="Q37" s="159"/>
      <c r="R37" s="159"/>
      <c r="S37" s="159"/>
      <c r="T37" s="159"/>
      <c r="U37" s="159"/>
    </row>
    <row r="38" spans="1:23" s="35" customFormat="1" ht="27" customHeight="1">
      <c r="A38" s="164" t="s">
        <v>274</v>
      </c>
      <c r="B38" s="165" t="s">
        <v>200</v>
      </c>
      <c r="C38" s="166">
        <v>37</v>
      </c>
      <c r="D38" s="148">
        <v>58</v>
      </c>
      <c r="E38" s="148">
        <f t="shared" si="0"/>
        <v>95</v>
      </c>
      <c r="F38" s="167">
        <v>42093</v>
      </c>
      <c r="G38" s="148" t="s">
        <v>714</v>
      </c>
      <c r="H38" s="149" t="s">
        <v>754</v>
      </c>
      <c r="I38" s="148" t="s">
        <v>651</v>
      </c>
      <c r="J38" s="165" t="s">
        <v>37</v>
      </c>
      <c r="K38" s="168">
        <v>5532010685</v>
      </c>
      <c r="L38" s="54" t="s">
        <v>324</v>
      </c>
      <c r="M38" s="57" t="s">
        <v>280</v>
      </c>
      <c r="N38" s="57" t="s">
        <v>325</v>
      </c>
      <c r="O38" s="52"/>
      <c r="P38" s="159"/>
      <c r="Q38" s="159"/>
      <c r="R38" s="159"/>
      <c r="S38" s="159"/>
      <c r="T38" s="159"/>
      <c r="U38" s="159"/>
    </row>
    <row r="39" spans="1:23" ht="27" customHeight="1">
      <c r="A39" s="127" t="s">
        <v>3</v>
      </c>
      <c r="B39" s="128" t="s">
        <v>173</v>
      </c>
      <c r="C39" s="147">
        <v>63</v>
      </c>
      <c r="D39" s="130">
        <v>67</v>
      </c>
      <c r="E39" s="148">
        <f t="shared" si="0"/>
        <v>130</v>
      </c>
      <c r="F39" s="167">
        <v>42093</v>
      </c>
      <c r="G39" s="148" t="s">
        <v>717</v>
      </c>
      <c r="H39" s="149" t="s">
        <v>746</v>
      </c>
      <c r="I39" s="132" t="s">
        <v>651</v>
      </c>
      <c r="J39" s="128" t="s">
        <v>26</v>
      </c>
      <c r="K39" s="134">
        <v>5448357029</v>
      </c>
      <c r="L39" s="69" t="s">
        <v>279</v>
      </c>
      <c r="M39" s="70" t="s">
        <v>280</v>
      </c>
      <c r="N39" s="70" t="s">
        <v>287</v>
      </c>
      <c r="O39" s="52" t="s">
        <v>288</v>
      </c>
      <c r="P39" s="35"/>
      <c r="Q39" s="35"/>
      <c r="R39" s="35"/>
      <c r="S39" s="35"/>
      <c r="T39" s="35"/>
      <c r="U39" s="35"/>
      <c r="V39" s="35"/>
      <c r="W39" s="35"/>
    </row>
    <row r="40" spans="1:23" ht="19.5" customHeight="1">
      <c r="A40" s="127" t="s">
        <v>3</v>
      </c>
      <c r="B40" s="128" t="s">
        <v>131</v>
      </c>
      <c r="C40" s="147">
        <v>13</v>
      </c>
      <c r="D40" s="130">
        <v>10</v>
      </c>
      <c r="E40" s="148">
        <f t="shared" si="0"/>
        <v>23</v>
      </c>
      <c r="F40" s="167">
        <v>42093</v>
      </c>
      <c r="G40" s="224" t="s">
        <v>709</v>
      </c>
      <c r="H40" s="231" t="s">
        <v>753</v>
      </c>
      <c r="I40" s="228" t="s">
        <v>651</v>
      </c>
      <c r="J40" s="128" t="s">
        <v>26</v>
      </c>
      <c r="K40" s="134">
        <v>3235085</v>
      </c>
      <c r="L40" s="223" t="s">
        <v>296</v>
      </c>
      <c r="M40" s="70" t="s">
        <v>280</v>
      </c>
      <c r="N40" s="70" t="s">
        <v>281</v>
      </c>
      <c r="O40" s="53" t="s">
        <v>297</v>
      </c>
      <c r="P40" s="53"/>
      <c r="Q40" s="53" t="s">
        <v>710</v>
      </c>
      <c r="R40" s="53"/>
      <c r="S40" s="35"/>
      <c r="T40" s="35"/>
      <c r="U40" s="35"/>
      <c r="V40" s="35"/>
      <c r="W40" s="35"/>
    </row>
    <row r="41" spans="1:23" s="35" customFormat="1" ht="19.5" customHeight="1">
      <c r="A41" s="135" t="s">
        <v>3</v>
      </c>
      <c r="B41" s="136" t="s">
        <v>169</v>
      </c>
      <c r="C41" s="154">
        <v>57</v>
      </c>
      <c r="D41" s="138">
        <v>61</v>
      </c>
      <c r="E41" s="150">
        <f t="shared" si="0"/>
        <v>118</v>
      </c>
      <c r="F41" s="170">
        <v>42093</v>
      </c>
      <c r="G41" s="233"/>
      <c r="H41" s="232"/>
      <c r="I41" s="229"/>
      <c r="J41" s="136" t="s">
        <v>26</v>
      </c>
      <c r="K41" s="142">
        <v>3235085</v>
      </c>
      <c r="L41" s="223"/>
      <c r="M41" s="70" t="s">
        <v>280</v>
      </c>
      <c r="N41" s="70" t="s">
        <v>281</v>
      </c>
      <c r="O41" s="53"/>
      <c r="P41" s="53"/>
      <c r="Q41" s="53"/>
      <c r="R41" s="53"/>
    </row>
    <row r="43" spans="1:23" s="35" customFormat="1" ht="27" customHeight="1">
      <c r="A43" s="119" t="s">
        <v>3</v>
      </c>
      <c r="B43" s="120" t="s">
        <v>183</v>
      </c>
      <c r="C43" s="121">
        <v>27</v>
      </c>
      <c r="D43" s="122">
        <v>27</v>
      </c>
      <c r="E43" s="143">
        <f>SUM(C43:D43)</f>
        <v>54</v>
      </c>
      <c r="F43" s="162">
        <v>42094</v>
      </c>
      <c r="G43" s="143" t="s">
        <v>719</v>
      </c>
      <c r="H43" s="171" t="s">
        <v>756</v>
      </c>
      <c r="I43" s="124" t="s">
        <v>651</v>
      </c>
      <c r="J43" s="120" t="s">
        <v>722</v>
      </c>
      <c r="K43" s="126">
        <v>3115061</v>
      </c>
      <c r="L43" s="69" t="s">
        <v>282</v>
      </c>
      <c r="M43" s="70" t="s">
        <v>283</v>
      </c>
      <c r="N43" s="70" t="s">
        <v>308</v>
      </c>
      <c r="O43" s="52" t="s">
        <v>306</v>
      </c>
    </row>
    <row r="44" spans="1:23" s="35" customFormat="1" ht="27" customHeight="1">
      <c r="A44" s="164" t="s">
        <v>274</v>
      </c>
      <c r="B44" s="165" t="s">
        <v>187</v>
      </c>
      <c r="C44" s="166">
        <v>112</v>
      </c>
      <c r="D44" s="148">
        <v>118</v>
      </c>
      <c r="E44" s="148">
        <f>SUM(C44:D44)</f>
        <v>230</v>
      </c>
      <c r="F44" s="167">
        <v>42094</v>
      </c>
      <c r="G44" s="148" t="s">
        <v>720</v>
      </c>
      <c r="H44" s="133" t="s">
        <v>757</v>
      </c>
      <c r="I44" s="148" t="s">
        <v>652</v>
      </c>
      <c r="J44" s="165" t="s">
        <v>34</v>
      </c>
      <c r="K44" s="168">
        <v>5469489119</v>
      </c>
      <c r="L44" s="54" t="s">
        <v>579</v>
      </c>
      <c r="M44" s="57" t="s">
        <v>515</v>
      </c>
      <c r="N44" s="57" t="s">
        <v>580</v>
      </c>
      <c r="O44" s="52" t="s">
        <v>309</v>
      </c>
      <c r="P44" s="159" t="s">
        <v>581</v>
      </c>
      <c r="Q44" s="159"/>
      <c r="R44" s="159"/>
      <c r="S44" s="159" t="s">
        <v>582</v>
      </c>
      <c r="T44" s="159"/>
      <c r="U44" s="159"/>
    </row>
    <row r="45" spans="1:23" s="35" customFormat="1" ht="27" customHeight="1">
      <c r="A45" s="127" t="s">
        <v>3</v>
      </c>
      <c r="B45" s="128" t="s">
        <v>176</v>
      </c>
      <c r="C45" s="129">
        <v>24</v>
      </c>
      <c r="D45" s="130">
        <v>30</v>
      </c>
      <c r="E45" s="148">
        <f>SUM(C45:D45)</f>
        <v>54</v>
      </c>
      <c r="F45" s="167">
        <v>42094</v>
      </c>
      <c r="G45" s="185" t="s">
        <v>721</v>
      </c>
      <c r="H45" s="149" t="s">
        <v>758</v>
      </c>
      <c r="I45" s="132" t="s">
        <v>651</v>
      </c>
      <c r="J45" s="128" t="s">
        <v>690</v>
      </c>
      <c r="K45" s="134">
        <v>5464666046</v>
      </c>
      <c r="L45" s="69" t="s">
        <v>290</v>
      </c>
      <c r="M45" s="70" t="s">
        <v>280</v>
      </c>
      <c r="N45" s="70" t="s">
        <v>281</v>
      </c>
      <c r="O45" s="52" t="s">
        <v>609</v>
      </c>
    </row>
    <row r="46" spans="1:23" s="35" customFormat="1" ht="27" customHeight="1">
      <c r="A46" s="135" t="s">
        <v>3</v>
      </c>
      <c r="B46" s="136" t="s">
        <v>178</v>
      </c>
      <c r="C46" s="137">
        <v>86</v>
      </c>
      <c r="D46" s="138">
        <v>89</v>
      </c>
      <c r="E46" s="150">
        <f>SUM(C46:D46)</f>
        <v>175</v>
      </c>
      <c r="F46" s="170">
        <v>42094</v>
      </c>
      <c r="G46" s="150" t="s">
        <v>664</v>
      </c>
      <c r="H46" s="146" t="s">
        <v>672</v>
      </c>
      <c r="I46" s="140" t="s">
        <v>652</v>
      </c>
      <c r="J46" s="136" t="s">
        <v>30</v>
      </c>
      <c r="K46" s="142">
        <v>5454300332</v>
      </c>
      <c r="L46" s="69" t="s">
        <v>279</v>
      </c>
      <c r="M46" s="70" t="s">
        <v>280</v>
      </c>
      <c r="N46" s="70" t="s">
        <v>284</v>
      </c>
      <c r="O46" s="52" t="s">
        <v>305</v>
      </c>
      <c r="P46" s="35" t="s">
        <v>306</v>
      </c>
    </row>
    <row r="48" spans="1:23" ht="27" customHeight="1">
      <c r="A48" s="160" t="s">
        <v>274</v>
      </c>
      <c r="B48" s="161" t="s">
        <v>193</v>
      </c>
      <c r="C48" s="144">
        <v>82</v>
      </c>
      <c r="D48" s="143">
        <v>89</v>
      </c>
      <c r="E48" s="143">
        <f>SUM(C48:D48)</f>
        <v>171</v>
      </c>
      <c r="F48" s="162">
        <v>42094</v>
      </c>
      <c r="G48" s="143" t="s">
        <v>712</v>
      </c>
      <c r="H48" s="171" t="s">
        <v>759</v>
      </c>
      <c r="I48" s="143" t="s">
        <v>651</v>
      </c>
      <c r="J48" s="161" t="s">
        <v>77</v>
      </c>
      <c r="K48" s="163" t="s">
        <v>693</v>
      </c>
      <c r="L48" s="54" t="s">
        <v>298</v>
      </c>
      <c r="M48" s="57" t="s">
        <v>280</v>
      </c>
      <c r="N48" s="57" t="s">
        <v>281</v>
      </c>
      <c r="O48" s="52" t="s">
        <v>314</v>
      </c>
      <c r="P48" s="159"/>
      <c r="Q48" s="159"/>
      <c r="R48" s="159"/>
      <c r="S48" s="159"/>
      <c r="T48" s="159"/>
      <c r="U48" s="159"/>
      <c r="V48" s="35"/>
      <c r="W48" s="35"/>
    </row>
    <row r="49" spans="1:23" s="35" customFormat="1" ht="27" customHeight="1">
      <c r="A49" s="127" t="s">
        <v>3</v>
      </c>
      <c r="B49" s="128" t="s">
        <v>170</v>
      </c>
      <c r="C49" s="147">
        <v>56</v>
      </c>
      <c r="D49" s="130">
        <v>46</v>
      </c>
      <c r="E49" s="148">
        <f>SUM(C49:D49)</f>
        <v>102</v>
      </c>
      <c r="F49" s="167">
        <v>42094</v>
      </c>
      <c r="G49" s="148" t="s">
        <v>706</v>
      </c>
      <c r="H49" s="149" t="s">
        <v>755</v>
      </c>
      <c r="I49" s="132" t="s">
        <v>651</v>
      </c>
      <c r="J49" s="128" t="s">
        <v>27</v>
      </c>
      <c r="K49" s="134">
        <v>5074607375</v>
      </c>
      <c r="L49" s="69" t="s">
        <v>279</v>
      </c>
      <c r="M49" s="70" t="s">
        <v>280</v>
      </c>
      <c r="N49" s="70" t="s">
        <v>281</v>
      </c>
      <c r="O49" s="52" t="s">
        <v>278</v>
      </c>
    </row>
    <row r="50" spans="1:23" s="35" customFormat="1" ht="27" customHeight="1">
      <c r="A50" s="164" t="s">
        <v>274</v>
      </c>
      <c r="B50" s="165" t="s">
        <v>189</v>
      </c>
      <c r="C50" s="166">
        <v>20</v>
      </c>
      <c r="D50" s="148">
        <v>27</v>
      </c>
      <c r="E50" s="148">
        <f>SUM(C50:D50)</f>
        <v>47</v>
      </c>
      <c r="F50" s="167">
        <v>42094</v>
      </c>
      <c r="G50" s="148" t="s">
        <v>714</v>
      </c>
      <c r="H50" s="149" t="s">
        <v>754</v>
      </c>
      <c r="I50" s="148" t="s">
        <v>651</v>
      </c>
      <c r="J50" s="165" t="s">
        <v>9</v>
      </c>
      <c r="K50" s="186">
        <v>5544189101</v>
      </c>
      <c r="L50" s="54" t="s">
        <v>623</v>
      </c>
      <c r="M50" s="57" t="s">
        <v>405</v>
      </c>
      <c r="N50" s="57"/>
      <c r="O50" s="52"/>
      <c r="P50" s="159"/>
      <c r="Q50" s="159"/>
      <c r="R50" s="159"/>
      <c r="S50" s="159"/>
      <c r="T50" s="159"/>
      <c r="U50" s="159"/>
    </row>
    <row r="51" spans="1:23" ht="27" customHeight="1">
      <c r="A51" s="164" t="s">
        <v>3</v>
      </c>
      <c r="B51" s="165" t="s">
        <v>133</v>
      </c>
      <c r="C51" s="166">
        <v>17</v>
      </c>
      <c r="D51" s="148">
        <v>29</v>
      </c>
      <c r="E51" s="148">
        <f>SUM(C51:D51)</f>
        <v>46</v>
      </c>
      <c r="F51" s="167">
        <v>42094</v>
      </c>
      <c r="G51" s="224" t="s">
        <v>713</v>
      </c>
      <c r="H51" s="225" t="s">
        <v>760</v>
      </c>
      <c r="I51" s="224" t="s">
        <v>652</v>
      </c>
      <c r="J51" s="165" t="s">
        <v>33</v>
      </c>
      <c r="K51" s="168">
        <v>3292123</v>
      </c>
      <c r="L51" s="222" t="s">
        <v>366</v>
      </c>
      <c r="M51" s="55" t="s">
        <v>405</v>
      </c>
      <c r="N51" s="55" t="s">
        <v>620</v>
      </c>
      <c r="O51" s="52" t="s">
        <v>611</v>
      </c>
      <c r="P51" s="159"/>
      <c r="Q51" s="159" t="s">
        <v>510</v>
      </c>
      <c r="R51" s="159"/>
      <c r="S51" s="159"/>
      <c r="T51" s="159"/>
      <c r="U51" s="159"/>
      <c r="V51" s="35"/>
      <c r="W51" s="35"/>
    </row>
    <row r="52" spans="1:23" ht="27" customHeight="1">
      <c r="A52" s="175" t="s">
        <v>3</v>
      </c>
      <c r="B52" s="176" t="s">
        <v>682</v>
      </c>
      <c r="C52" s="145">
        <v>116</v>
      </c>
      <c r="D52" s="150">
        <v>259</v>
      </c>
      <c r="E52" s="150">
        <f>SUM(C52:D52)</f>
        <v>375</v>
      </c>
      <c r="F52" s="170">
        <v>42094</v>
      </c>
      <c r="G52" s="233"/>
      <c r="H52" s="233"/>
      <c r="I52" s="233"/>
      <c r="J52" s="176" t="s">
        <v>33</v>
      </c>
      <c r="K52" s="181">
        <v>3292123</v>
      </c>
      <c r="L52" s="222"/>
      <c r="M52" s="55"/>
      <c r="N52" s="55"/>
      <c r="O52" s="52"/>
      <c r="P52" s="159"/>
      <c r="Q52" s="159"/>
      <c r="R52" s="159"/>
      <c r="S52" s="159"/>
      <c r="T52" s="159"/>
      <c r="U52" s="159"/>
      <c r="V52" s="35"/>
      <c r="W52" s="35"/>
    </row>
    <row r="54" spans="1:23" s="35" customFormat="1" ht="27" customHeight="1">
      <c r="A54" s="119" t="s">
        <v>274</v>
      </c>
      <c r="B54" s="120" t="s">
        <v>172</v>
      </c>
      <c r="C54" s="151">
        <v>68</v>
      </c>
      <c r="D54" s="122">
        <v>82</v>
      </c>
      <c r="E54" s="122">
        <f>SUM(C54:D54)</f>
        <v>150</v>
      </c>
      <c r="F54" s="162">
        <v>42094</v>
      </c>
      <c r="G54" s="143" t="s">
        <v>712</v>
      </c>
      <c r="H54" s="171" t="s">
        <v>759</v>
      </c>
      <c r="I54" s="124" t="s">
        <v>651</v>
      </c>
      <c r="J54" s="120" t="s">
        <v>28</v>
      </c>
      <c r="K54" s="126">
        <v>5514031797</v>
      </c>
      <c r="L54" s="69" t="s">
        <v>298</v>
      </c>
      <c r="M54" s="70" t="s">
        <v>280</v>
      </c>
      <c r="N54" s="70" t="s">
        <v>281</v>
      </c>
      <c r="O54" s="52" t="s">
        <v>286</v>
      </c>
      <c r="Q54" s="35" t="s">
        <v>299</v>
      </c>
    </row>
    <row r="55" spans="1:23" s="35" customFormat="1" ht="27" customHeight="1">
      <c r="A55" s="164" t="s">
        <v>274</v>
      </c>
      <c r="B55" s="165" t="s">
        <v>188</v>
      </c>
      <c r="C55" s="166">
        <v>23</v>
      </c>
      <c r="D55" s="166">
        <v>57</v>
      </c>
      <c r="E55" s="130">
        <f>SUM(C55:D55)</f>
        <v>80</v>
      </c>
      <c r="F55" s="167">
        <v>42094</v>
      </c>
      <c r="G55" s="148" t="s">
        <v>706</v>
      </c>
      <c r="H55" s="149" t="s">
        <v>755</v>
      </c>
      <c r="I55" s="148" t="s">
        <v>651</v>
      </c>
      <c r="J55" s="165" t="s">
        <v>716</v>
      </c>
      <c r="K55" s="168">
        <v>5302834018</v>
      </c>
      <c r="L55" s="54" t="s">
        <v>310</v>
      </c>
      <c r="M55" s="57" t="s">
        <v>280</v>
      </c>
      <c r="N55" s="57" t="s">
        <v>281</v>
      </c>
      <c r="O55" s="52" t="s">
        <v>291</v>
      </c>
      <c r="P55" s="159"/>
      <c r="Q55" s="159"/>
      <c r="R55" s="159"/>
      <c r="S55" s="159"/>
      <c r="T55" s="159"/>
      <c r="U55" s="159"/>
    </row>
    <row r="56" spans="1:23" s="35" customFormat="1" ht="27" customHeight="1">
      <c r="A56" s="127" t="s">
        <v>274</v>
      </c>
      <c r="B56" s="128" t="s">
        <v>174</v>
      </c>
      <c r="C56" s="147">
        <v>26</v>
      </c>
      <c r="D56" s="130">
        <v>25</v>
      </c>
      <c r="E56" s="130">
        <f>SUM(C56:D56)</f>
        <v>51</v>
      </c>
      <c r="F56" s="167">
        <v>42094</v>
      </c>
      <c r="G56" s="148" t="s">
        <v>661</v>
      </c>
      <c r="H56" s="149" t="s">
        <v>673</v>
      </c>
      <c r="I56" s="132" t="s">
        <v>651</v>
      </c>
      <c r="J56" s="128" t="s">
        <v>6</v>
      </c>
      <c r="K56" s="134">
        <v>5422201072</v>
      </c>
      <c r="L56" s="69" t="s">
        <v>289</v>
      </c>
      <c r="M56" s="70" t="s">
        <v>280</v>
      </c>
      <c r="N56" s="70" t="s">
        <v>281</v>
      </c>
      <c r="O56" s="52" t="s">
        <v>278</v>
      </c>
    </row>
    <row r="57" spans="1:23" ht="27" customHeight="1">
      <c r="A57" s="127" t="s">
        <v>274</v>
      </c>
      <c r="B57" s="128" t="s">
        <v>177</v>
      </c>
      <c r="C57" s="129">
        <v>25</v>
      </c>
      <c r="D57" s="130">
        <v>66</v>
      </c>
      <c r="E57" s="130">
        <f>SUM(C57:D57)</f>
        <v>91</v>
      </c>
      <c r="F57" s="167">
        <v>42094</v>
      </c>
      <c r="G57" s="148" t="s">
        <v>703</v>
      </c>
      <c r="H57" s="149" t="s">
        <v>751</v>
      </c>
      <c r="I57" s="132" t="s">
        <v>651</v>
      </c>
      <c r="J57" s="128" t="s">
        <v>29</v>
      </c>
      <c r="K57" s="134">
        <v>5312979070</v>
      </c>
      <c r="L57" s="69" t="s">
        <v>302</v>
      </c>
      <c r="M57" s="70" t="s">
        <v>280</v>
      </c>
      <c r="N57" s="70" t="s">
        <v>303</v>
      </c>
      <c r="O57" s="58" t="s">
        <v>304</v>
      </c>
      <c r="P57" s="59"/>
      <c r="Q57" s="35"/>
      <c r="R57" s="35"/>
      <c r="S57" s="35"/>
      <c r="T57" s="35"/>
      <c r="U57" s="35"/>
      <c r="V57" s="35"/>
      <c r="W57" s="35"/>
    </row>
    <row r="58" spans="1:23" s="35" customFormat="1" ht="27" customHeight="1">
      <c r="A58" s="175" t="s">
        <v>3</v>
      </c>
      <c r="B58" s="176" t="s">
        <v>154</v>
      </c>
      <c r="C58" s="145">
        <v>62</v>
      </c>
      <c r="D58" s="150">
        <v>66</v>
      </c>
      <c r="E58" s="138">
        <f>SUM(C58:D58)</f>
        <v>128</v>
      </c>
      <c r="F58" s="170">
        <v>42094</v>
      </c>
      <c r="G58" s="150" t="s">
        <v>715</v>
      </c>
      <c r="H58" s="141" t="s">
        <v>761</v>
      </c>
      <c r="I58" s="150" t="s">
        <v>651</v>
      </c>
      <c r="J58" s="176" t="s">
        <v>16</v>
      </c>
      <c r="K58" s="187" t="s">
        <v>694</v>
      </c>
      <c r="L58" s="54" t="s">
        <v>329</v>
      </c>
      <c r="M58" s="57" t="s">
        <v>280</v>
      </c>
      <c r="N58" s="57" t="s">
        <v>281</v>
      </c>
      <c r="O58" s="52" t="s">
        <v>328</v>
      </c>
      <c r="P58" s="159"/>
      <c r="Q58" s="159"/>
      <c r="R58" s="159"/>
      <c r="S58" s="159"/>
      <c r="T58" s="159"/>
      <c r="U58" s="159"/>
    </row>
    <row r="60" spans="1:23" s="6" customFormat="1" ht="20.25" customHeight="1">
      <c r="A60" s="7"/>
      <c r="B60" s="8" t="s">
        <v>102</v>
      </c>
      <c r="C60" s="41">
        <f>SUM(C5:C59)</f>
        <v>2998</v>
      </c>
      <c r="D60" s="41">
        <f t="shared" ref="D60:E60" si="1">SUM(D5:D59)</f>
        <v>3852</v>
      </c>
      <c r="E60" s="41">
        <f t="shared" si="1"/>
        <v>6850</v>
      </c>
      <c r="F60" s="50"/>
      <c r="G60" s="50"/>
      <c r="H60" s="50"/>
      <c r="I60" s="50"/>
      <c r="J60" s="10"/>
      <c r="K60" s="7"/>
      <c r="L60" s="7"/>
      <c r="M60" s="49"/>
      <c r="N60" s="49"/>
      <c r="O60" s="43"/>
    </row>
  </sheetData>
  <sortState ref="A46:W59">
    <sortCondition ref="J46:J59"/>
  </sortState>
  <mergeCells count="17">
    <mergeCell ref="A1:K1"/>
    <mergeCell ref="H40:H41"/>
    <mergeCell ref="G51:G52"/>
    <mergeCell ref="H51:H52"/>
    <mergeCell ref="I51:I52"/>
    <mergeCell ref="G40:G41"/>
    <mergeCell ref="I40:I41"/>
    <mergeCell ref="L51:L52"/>
    <mergeCell ref="L40:L41"/>
    <mergeCell ref="I11:I12"/>
    <mergeCell ref="G11:G12"/>
    <mergeCell ref="H11:H12"/>
    <mergeCell ref="L11:L12"/>
    <mergeCell ref="H27:H28"/>
    <mergeCell ref="G27:G28"/>
    <mergeCell ref="I27:I28"/>
    <mergeCell ref="L27:L28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R22"/>
  <sheetViews>
    <sheetView zoomScale="90" zoomScaleNormal="90" workbookViewId="0">
      <selection activeCell="H13" sqref="H13"/>
    </sheetView>
  </sheetViews>
  <sheetFormatPr defaultRowHeight="12"/>
  <cols>
    <col min="1" max="1" width="7.85546875" style="29" bestFit="1" customWidth="1"/>
    <col min="2" max="2" width="19.28515625" style="155" customWidth="1"/>
    <col min="3" max="3" width="4.42578125" style="29" bestFit="1" customWidth="1"/>
    <col min="4" max="4" width="4.7109375" style="29" bestFit="1" customWidth="1"/>
    <col min="5" max="5" width="6.140625" style="29" bestFit="1" customWidth="1"/>
    <col min="6" max="7" width="10.85546875" style="157" customWidth="1"/>
    <col min="8" max="8" width="31.7109375" style="157" customWidth="1"/>
    <col min="9" max="9" width="5" style="157" bestFit="1" customWidth="1"/>
    <col min="10" max="10" width="25.85546875" style="155" customWidth="1"/>
    <col min="11" max="11" width="10.42578125" style="157" customWidth="1"/>
    <col min="12" max="12" width="15" style="157" customWidth="1"/>
    <col min="13" max="13" width="10.140625" style="12" bestFit="1" customWidth="1"/>
    <col min="14" max="14" width="21.7109375" style="45" bestFit="1" customWidth="1"/>
    <col min="15" max="15" width="16.42578125" style="45" bestFit="1" customWidth="1"/>
    <col min="16" max="16" width="23.42578125" style="45" bestFit="1" customWidth="1"/>
    <col min="17" max="17" width="9.140625" style="45"/>
    <col min="18" max="18" width="24.140625" style="12" bestFit="1" customWidth="1"/>
    <col min="19" max="19" width="17.85546875" style="12" customWidth="1"/>
    <col min="20" max="16384" width="9.140625" style="12"/>
  </cols>
  <sheetData>
    <row r="1" spans="1:18" s="6" customFormat="1" ht="16.5" customHeight="1">
      <c r="A1" s="219" t="s">
        <v>111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  <c r="L1" s="30"/>
      <c r="M1" s="30"/>
      <c r="N1" s="42"/>
      <c r="O1" s="42"/>
      <c r="P1" s="43"/>
      <c r="Q1" s="43"/>
    </row>
    <row r="2" spans="1:18">
      <c r="A2" s="13"/>
      <c r="B2" s="14"/>
      <c r="C2" s="13"/>
      <c r="D2" s="13"/>
      <c r="E2" s="13"/>
      <c r="F2" s="13"/>
      <c r="G2" s="13"/>
      <c r="H2" s="13"/>
      <c r="I2" s="13"/>
      <c r="J2" s="14"/>
      <c r="K2" s="16"/>
      <c r="L2" s="17"/>
      <c r="M2" s="17"/>
      <c r="N2" s="44"/>
      <c r="O2" s="44"/>
    </row>
    <row r="3" spans="1:18" s="32" customFormat="1" ht="27" customHeight="1">
      <c r="A3" s="1" t="s">
        <v>94</v>
      </c>
      <c r="B3" s="9" t="s">
        <v>95</v>
      </c>
      <c r="C3" s="2" t="s">
        <v>1</v>
      </c>
      <c r="D3" s="2" t="s">
        <v>0</v>
      </c>
      <c r="E3" s="2" t="s">
        <v>2</v>
      </c>
      <c r="F3" s="3" t="s">
        <v>96</v>
      </c>
      <c r="G3" s="1" t="s">
        <v>97</v>
      </c>
      <c r="H3" s="1" t="s">
        <v>98</v>
      </c>
      <c r="I3" s="4" t="s">
        <v>99</v>
      </c>
      <c r="J3" s="9" t="s">
        <v>4</v>
      </c>
      <c r="K3" s="5" t="s">
        <v>100</v>
      </c>
      <c r="L3" s="31"/>
      <c r="M3" s="31"/>
      <c r="N3" s="46"/>
      <c r="O3" s="46"/>
      <c r="P3" s="47"/>
      <c r="Q3" s="47"/>
    </row>
    <row r="4" spans="1:18">
      <c r="A4" s="18"/>
      <c r="B4" s="19"/>
      <c r="C4" s="20"/>
      <c r="D4" s="20"/>
      <c r="E4" s="20"/>
      <c r="F4" s="21"/>
      <c r="G4" s="18"/>
      <c r="H4" s="18"/>
      <c r="I4" s="22"/>
      <c r="J4" s="19"/>
      <c r="K4" s="23"/>
      <c r="L4" s="23"/>
      <c r="M4" s="23"/>
      <c r="N4" s="48"/>
      <c r="O4" s="48"/>
    </row>
    <row r="5" spans="1:18" s="37" customFormat="1" ht="29.25" customHeight="1">
      <c r="A5" s="119" t="s">
        <v>274</v>
      </c>
      <c r="B5" s="120" t="s">
        <v>175</v>
      </c>
      <c r="C5" s="151">
        <v>100</v>
      </c>
      <c r="D5" s="151">
        <v>120</v>
      </c>
      <c r="E5" s="122">
        <f>SUM(C5:D5)</f>
        <v>220</v>
      </c>
      <c r="F5" s="211">
        <v>42094</v>
      </c>
      <c r="G5" s="143" t="s">
        <v>850</v>
      </c>
      <c r="H5" s="125" t="s">
        <v>851</v>
      </c>
      <c r="I5" s="124" t="s">
        <v>652</v>
      </c>
      <c r="J5" s="120" t="s">
        <v>840</v>
      </c>
      <c r="K5" s="126">
        <v>7112062</v>
      </c>
      <c r="L5" s="235" t="s">
        <v>948</v>
      </c>
      <c r="M5" s="38" t="s">
        <v>517</v>
      </c>
      <c r="N5" s="84" t="s">
        <v>405</v>
      </c>
      <c r="O5" s="84" t="s">
        <v>519</v>
      </c>
      <c r="P5" s="73" t="s">
        <v>636</v>
      </c>
      <c r="Q5" s="73"/>
    </row>
    <row r="6" spans="1:18" s="37" customFormat="1" ht="29.25" customHeight="1">
      <c r="A6" s="127" t="s">
        <v>3</v>
      </c>
      <c r="B6" s="128" t="s">
        <v>205</v>
      </c>
      <c r="C6" s="130">
        <v>47</v>
      </c>
      <c r="D6" s="130">
        <v>60</v>
      </c>
      <c r="E6" s="130">
        <f>SUM(C6:D6)</f>
        <v>107</v>
      </c>
      <c r="F6" s="212">
        <v>42094</v>
      </c>
      <c r="G6" s="148" t="s">
        <v>708</v>
      </c>
      <c r="H6" s="149" t="s">
        <v>727</v>
      </c>
      <c r="I6" s="132" t="s">
        <v>651</v>
      </c>
      <c r="J6" s="128" t="s">
        <v>841</v>
      </c>
      <c r="K6" s="134">
        <v>7112131</v>
      </c>
      <c r="L6" s="235"/>
      <c r="M6" s="38"/>
      <c r="N6" s="84"/>
      <c r="O6" s="84"/>
      <c r="P6" s="73"/>
      <c r="Q6" s="73"/>
    </row>
    <row r="7" spans="1:18" s="35" customFormat="1" ht="29.25" customHeight="1">
      <c r="A7" s="127" t="s">
        <v>274</v>
      </c>
      <c r="B7" s="128" t="s">
        <v>206</v>
      </c>
      <c r="C7" s="147">
        <v>24</v>
      </c>
      <c r="D7" s="130">
        <v>19</v>
      </c>
      <c r="E7" s="130">
        <f>SUM(C7:D7)</f>
        <v>43</v>
      </c>
      <c r="F7" s="212">
        <v>42094</v>
      </c>
      <c r="G7" s="148" t="s">
        <v>662</v>
      </c>
      <c r="H7" s="149" t="s">
        <v>674</v>
      </c>
      <c r="I7" s="132" t="s">
        <v>651</v>
      </c>
      <c r="J7" s="128" t="s">
        <v>71</v>
      </c>
      <c r="K7" s="188">
        <v>7261077</v>
      </c>
      <c r="L7" s="235"/>
      <c r="M7" s="60" t="s">
        <v>517</v>
      </c>
      <c r="N7" s="85" t="s">
        <v>405</v>
      </c>
      <c r="O7" s="85"/>
      <c r="P7" s="83">
        <v>7261146</v>
      </c>
      <c r="Q7" s="52"/>
    </row>
    <row r="8" spans="1:18" s="37" customFormat="1" ht="29.25" customHeight="1">
      <c r="A8" s="135" t="s">
        <v>814</v>
      </c>
      <c r="B8" s="136" t="s">
        <v>171</v>
      </c>
      <c r="C8" s="154">
        <v>78</v>
      </c>
      <c r="D8" s="138">
        <v>74</v>
      </c>
      <c r="E8" s="138">
        <f t="shared" ref="E8" si="0">SUM(C8:D8)</f>
        <v>152</v>
      </c>
      <c r="F8" s="213">
        <v>42094</v>
      </c>
      <c r="G8" s="150" t="s">
        <v>777</v>
      </c>
      <c r="H8" s="141" t="s">
        <v>788</v>
      </c>
      <c r="I8" s="140" t="s">
        <v>651</v>
      </c>
      <c r="J8" s="136" t="s">
        <v>840</v>
      </c>
      <c r="K8" s="142">
        <v>7112344</v>
      </c>
      <c r="L8" s="235"/>
      <c r="M8" s="38" t="s">
        <v>632</v>
      </c>
      <c r="N8" s="84" t="s">
        <v>405</v>
      </c>
      <c r="O8" s="84" t="s">
        <v>519</v>
      </c>
      <c r="P8" s="73" t="s">
        <v>614</v>
      </c>
      <c r="Q8" s="73"/>
      <c r="R8" s="37" t="s">
        <v>633</v>
      </c>
    </row>
    <row r="9" spans="1:18">
      <c r="F9" s="214"/>
      <c r="L9" s="235"/>
    </row>
    <row r="10" spans="1:18" s="37" customFormat="1" ht="29.25" customHeight="1">
      <c r="A10" s="119" t="s">
        <v>3</v>
      </c>
      <c r="B10" s="120" t="s">
        <v>116</v>
      </c>
      <c r="C10" s="122">
        <v>100</v>
      </c>
      <c r="D10" s="122">
        <v>130</v>
      </c>
      <c r="E10" s="122">
        <f>SUM(C10:D10)</f>
        <v>230</v>
      </c>
      <c r="F10" s="211">
        <v>42094</v>
      </c>
      <c r="G10" s="143" t="s">
        <v>660</v>
      </c>
      <c r="H10" s="125" t="s">
        <v>668</v>
      </c>
      <c r="I10" s="124" t="s">
        <v>652</v>
      </c>
      <c r="J10" s="120" t="s">
        <v>843</v>
      </c>
      <c r="K10" s="126">
        <v>7112022</v>
      </c>
      <c r="L10" s="235"/>
      <c r="M10" s="38" t="s">
        <v>282</v>
      </c>
      <c r="N10" s="84" t="s">
        <v>394</v>
      </c>
      <c r="O10" s="84" t="s">
        <v>643</v>
      </c>
      <c r="P10" s="73" t="s">
        <v>619</v>
      </c>
      <c r="Q10" s="73"/>
      <c r="R10" s="37" t="s">
        <v>510</v>
      </c>
    </row>
    <row r="11" spans="1:18" s="37" customFormat="1" ht="29.25" customHeight="1">
      <c r="A11" s="127" t="s">
        <v>3</v>
      </c>
      <c r="B11" s="128" t="s">
        <v>203</v>
      </c>
      <c r="C11" s="147">
        <v>35</v>
      </c>
      <c r="D11" s="130">
        <v>45</v>
      </c>
      <c r="E11" s="130">
        <f>SUM(C11:D11)</f>
        <v>80</v>
      </c>
      <c r="F11" s="212">
        <v>42094</v>
      </c>
      <c r="G11" s="148" t="s">
        <v>656</v>
      </c>
      <c r="H11" s="149" t="s">
        <v>676</v>
      </c>
      <c r="I11" s="132" t="s">
        <v>651</v>
      </c>
      <c r="J11" s="128" t="s">
        <v>86</v>
      </c>
      <c r="K11" s="134">
        <v>7114240</v>
      </c>
      <c r="L11" s="235"/>
      <c r="M11" s="38" t="s">
        <v>282</v>
      </c>
      <c r="N11" s="84" t="s">
        <v>394</v>
      </c>
      <c r="O11" s="84"/>
      <c r="P11" s="73" t="s">
        <v>605</v>
      </c>
      <c r="Q11" s="73"/>
    </row>
    <row r="12" spans="1:18" s="35" customFormat="1" ht="29.25" customHeight="1">
      <c r="A12" s="127" t="s">
        <v>3</v>
      </c>
      <c r="B12" s="128" t="s">
        <v>209</v>
      </c>
      <c r="C12" s="147">
        <v>26</v>
      </c>
      <c r="D12" s="130">
        <v>20</v>
      </c>
      <c r="E12" s="130">
        <f>SUM(C12:D12)</f>
        <v>46</v>
      </c>
      <c r="F12" s="212">
        <v>42094</v>
      </c>
      <c r="G12" s="148" t="s">
        <v>662</v>
      </c>
      <c r="H12" s="149" t="s">
        <v>674</v>
      </c>
      <c r="I12" s="132" t="s">
        <v>651</v>
      </c>
      <c r="J12" s="128" t="s">
        <v>74</v>
      </c>
      <c r="K12" s="134">
        <v>7311275</v>
      </c>
      <c r="L12" s="235"/>
      <c r="M12" s="60" t="s">
        <v>282</v>
      </c>
      <c r="N12" s="85" t="s">
        <v>394</v>
      </c>
      <c r="O12" s="85"/>
      <c r="P12" s="52" t="s">
        <v>606</v>
      </c>
      <c r="Q12" s="52"/>
    </row>
    <row r="13" spans="1:18" s="35" customFormat="1" ht="29.25" customHeight="1">
      <c r="A13" s="135" t="s">
        <v>3</v>
      </c>
      <c r="B13" s="136" t="s">
        <v>210</v>
      </c>
      <c r="C13" s="138">
        <v>50</v>
      </c>
      <c r="D13" s="138">
        <v>65</v>
      </c>
      <c r="E13" s="138">
        <f>SUM(C13:D13)</f>
        <v>115</v>
      </c>
      <c r="F13" s="213">
        <v>42094</v>
      </c>
      <c r="G13" s="150" t="s">
        <v>659</v>
      </c>
      <c r="H13" s="141" t="s">
        <v>678</v>
      </c>
      <c r="I13" s="140" t="s">
        <v>651</v>
      </c>
      <c r="J13" s="136" t="s">
        <v>842</v>
      </c>
      <c r="K13" s="189" t="s">
        <v>847</v>
      </c>
      <c r="L13" s="235"/>
      <c r="M13" s="60" t="s">
        <v>642</v>
      </c>
      <c r="N13" s="85" t="s">
        <v>405</v>
      </c>
      <c r="O13" s="85"/>
      <c r="P13" s="52"/>
      <c r="Q13" s="52"/>
    </row>
    <row r="14" spans="1:18">
      <c r="F14" s="214"/>
      <c r="L14" s="235"/>
    </row>
    <row r="15" spans="1:18" s="35" customFormat="1" ht="29.25" customHeight="1">
      <c r="A15" s="119" t="s">
        <v>3</v>
      </c>
      <c r="B15" s="120" t="s">
        <v>207</v>
      </c>
      <c r="C15" s="122">
        <v>43</v>
      </c>
      <c r="D15" s="122">
        <v>52</v>
      </c>
      <c r="E15" s="122">
        <f>SUM(C15:D15)</f>
        <v>95</v>
      </c>
      <c r="F15" s="211">
        <v>42094</v>
      </c>
      <c r="G15" s="143" t="s">
        <v>719</v>
      </c>
      <c r="H15" s="171" t="s">
        <v>756</v>
      </c>
      <c r="I15" s="124" t="s">
        <v>651</v>
      </c>
      <c r="J15" s="120" t="s">
        <v>72</v>
      </c>
      <c r="K15" s="152" t="s">
        <v>846</v>
      </c>
      <c r="L15" s="235"/>
      <c r="M15" s="60" t="s">
        <v>282</v>
      </c>
      <c r="N15" s="85" t="s">
        <v>394</v>
      </c>
      <c r="O15" s="85"/>
      <c r="P15" s="52" t="s">
        <v>617</v>
      </c>
      <c r="Q15" s="52"/>
    </row>
    <row r="16" spans="1:18" s="35" customFormat="1" ht="29.25" customHeight="1">
      <c r="A16" s="127" t="s">
        <v>3</v>
      </c>
      <c r="B16" s="128" t="s">
        <v>204</v>
      </c>
      <c r="C16" s="147">
        <v>26</v>
      </c>
      <c r="D16" s="130">
        <v>14</v>
      </c>
      <c r="E16" s="130">
        <f>SUM(C16:D16)</f>
        <v>40</v>
      </c>
      <c r="F16" s="212">
        <v>42094</v>
      </c>
      <c r="G16" s="148" t="s">
        <v>849</v>
      </c>
      <c r="H16" s="149" t="s">
        <v>852</v>
      </c>
      <c r="I16" s="132" t="s">
        <v>651</v>
      </c>
      <c r="J16" s="128" t="s">
        <v>634</v>
      </c>
      <c r="K16" s="134">
        <v>7251193</v>
      </c>
      <c r="L16" s="235"/>
      <c r="M16" s="60" t="s">
        <v>635</v>
      </c>
      <c r="N16" s="85" t="s">
        <v>405</v>
      </c>
      <c r="O16" s="85"/>
      <c r="P16" s="52" t="s">
        <v>615</v>
      </c>
      <c r="Q16" s="52"/>
      <c r="R16" s="35" t="s">
        <v>510</v>
      </c>
    </row>
    <row r="17" spans="1:18" s="35" customFormat="1" ht="29.25" customHeight="1">
      <c r="A17" s="127" t="s">
        <v>3</v>
      </c>
      <c r="B17" s="128" t="s">
        <v>208</v>
      </c>
      <c r="C17" s="130">
        <v>32</v>
      </c>
      <c r="D17" s="130">
        <v>32</v>
      </c>
      <c r="E17" s="130">
        <f>SUM(C17:D17)</f>
        <v>64</v>
      </c>
      <c r="F17" s="212">
        <v>42094</v>
      </c>
      <c r="G17" s="148" t="s">
        <v>662</v>
      </c>
      <c r="H17" s="149" t="s">
        <v>674</v>
      </c>
      <c r="I17" s="132" t="s">
        <v>651</v>
      </c>
      <c r="J17" s="128" t="s">
        <v>73</v>
      </c>
      <c r="K17" s="134">
        <v>7232035</v>
      </c>
      <c r="L17" s="235"/>
      <c r="M17" s="60"/>
      <c r="N17" s="85"/>
      <c r="O17" s="85"/>
      <c r="P17" s="52" t="s">
        <v>618</v>
      </c>
      <c r="Q17" s="52"/>
      <c r="R17" s="35" t="s">
        <v>639</v>
      </c>
    </row>
    <row r="18" spans="1:18" s="35" customFormat="1" ht="29.25" customHeight="1">
      <c r="A18" s="135" t="s">
        <v>3</v>
      </c>
      <c r="B18" s="136" t="s">
        <v>115</v>
      </c>
      <c r="C18" s="154">
        <v>174</v>
      </c>
      <c r="D18" s="138">
        <v>192</v>
      </c>
      <c r="E18" s="138">
        <f>SUM(C18:D18)</f>
        <v>366</v>
      </c>
      <c r="F18" s="213">
        <v>42094</v>
      </c>
      <c r="G18" s="150" t="s">
        <v>848</v>
      </c>
      <c r="H18" s="146" t="s">
        <v>853</v>
      </c>
      <c r="I18" s="140" t="s">
        <v>652</v>
      </c>
      <c r="J18" s="136" t="s">
        <v>25</v>
      </c>
      <c r="K18" s="142">
        <v>7222003</v>
      </c>
      <c r="L18" s="235"/>
      <c r="M18" s="60" t="s">
        <v>637</v>
      </c>
      <c r="N18" s="85" t="s">
        <v>394</v>
      </c>
      <c r="O18" s="85" t="s">
        <v>638</v>
      </c>
      <c r="P18" s="52" t="s">
        <v>616</v>
      </c>
      <c r="Q18" s="52"/>
    </row>
    <row r="19" spans="1:18">
      <c r="F19" s="214"/>
      <c r="L19" s="235"/>
    </row>
    <row r="20" spans="1:18" s="37" customFormat="1" ht="29.25" customHeight="1">
      <c r="A20" s="190" t="s">
        <v>3</v>
      </c>
      <c r="B20" s="191" t="s">
        <v>135</v>
      </c>
      <c r="C20" s="192">
        <v>0</v>
      </c>
      <c r="D20" s="192">
        <v>66</v>
      </c>
      <c r="E20" s="192">
        <f>SUM(C20:D20)</f>
        <v>66</v>
      </c>
      <c r="F20" s="215">
        <v>42094</v>
      </c>
      <c r="G20" s="234" t="s">
        <v>765</v>
      </c>
      <c r="H20" s="234"/>
      <c r="I20" s="234"/>
      <c r="J20" s="191" t="s">
        <v>650</v>
      </c>
      <c r="K20" s="193" t="s">
        <v>845</v>
      </c>
      <c r="L20" s="235"/>
      <c r="M20" s="38"/>
      <c r="N20" s="84" t="s">
        <v>844</v>
      </c>
      <c r="O20" s="84"/>
      <c r="P20" s="73"/>
      <c r="Q20" s="73"/>
    </row>
    <row r="22" spans="1:18" s="6" customFormat="1" ht="18.75" customHeight="1">
      <c r="A22" s="7"/>
      <c r="B22" s="8" t="s">
        <v>112</v>
      </c>
      <c r="C22" s="11">
        <f>SUM(C5:C21)</f>
        <v>735</v>
      </c>
      <c r="D22" s="11">
        <f t="shared" ref="D22:E22" si="1">SUM(D5:D21)</f>
        <v>889</v>
      </c>
      <c r="E22" s="11">
        <f t="shared" si="1"/>
        <v>1624</v>
      </c>
      <c r="F22" s="50"/>
      <c r="G22" s="50"/>
      <c r="H22" s="50"/>
      <c r="I22" s="50"/>
      <c r="J22" s="10"/>
      <c r="K22" s="50"/>
      <c r="L22" s="50"/>
      <c r="M22" s="7"/>
      <c r="N22" s="49"/>
      <c r="O22" s="49"/>
      <c r="P22" s="43"/>
      <c r="Q22" s="43"/>
    </row>
  </sheetData>
  <mergeCells count="3">
    <mergeCell ref="A1:K1"/>
    <mergeCell ref="G20:I20"/>
    <mergeCell ref="L5:L20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40"/>
  <sheetViews>
    <sheetView topLeftCell="A7" zoomScale="90" zoomScaleNormal="90" workbookViewId="0">
      <selection activeCell="G25" sqref="G25"/>
    </sheetView>
  </sheetViews>
  <sheetFormatPr defaultRowHeight="12"/>
  <cols>
    <col min="1" max="1" width="8.7109375" style="29" bestFit="1" customWidth="1"/>
    <col min="2" max="2" width="21" style="155" bestFit="1" customWidth="1"/>
    <col min="3" max="4" width="6" style="157" bestFit="1" customWidth="1"/>
    <col min="5" max="5" width="6.140625" style="157" bestFit="1" customWidth="1"/>
    <col min="6" max="6" width="11" style="157" customWidth="1"/>
    <col min="7" max="7" width="11.85546875" style="157" customWidth="1"/>
    <col min="8" max="8" width="30.7109375" style="157" bestFit="1" customWidth="1"/>
    <col min="9" max="9" width="5" style="157" bestFit="1" customWidth="1"/>
    <col min="10" max="10" width="22.42578125" style="155" bestFit="1" customWidth="1"/>
    <col min="11" max="11" width="12.85546875" style="29" bestFit="1" customWidth="1"/>
    <col min="12" max="12" width="10.140625" style="12" bestFit="1" customWidth="1"/>
    <col min="13" max="13" width="23.5703125" style="45" bestFit="1" customWidth="1"/>
    <col min="14" max="14" width="29.5703125" style="45" bestFit="1" customWidth="1"/>
    <col min="15" max="15" width="74" style="45" bestFit="1" customWidth="1"/>
    <col min="16" max="16" width="73.7109375" style="12" bestFit="1" customWidth="1"/>
    <col min="17" max="17" width="39" style="12" bestFit="1" customWidth="1"/>
    <col min="18" max="18" width="32.5703125" style="12" bestFit="1" customWidth="1"/>
    <col min="19" max="19" width="7.7109375" style="12" bestFit="1" customWidth="1"/>
    <col min="20" max="20" width="9.140625" style="12"/>
    <col min="21" max="21" width="27" style="12" bestFit="1" customWidth="1"/>
    <col min="22" max="16384" width="9.140625" style="12"/>
  </cols>
  <sheetData>
    <row r="1" spans="1:21" s="6" customFormat="1" ht="18" customHeight="1">
      <c r="A1" s="219" t="s">
        <v>107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  <c r="L1" s="30"/>
      <c r="M1" s="42"/>
      <c r="N1" s="42"/>
      <c r="O1" s="43"/>
    </row>
    <row r="2" spans="1:21" ht="7.5" customHeight="1">
      <c r="A2" s="13"/>
      <c r="B2" s="14"/>
      <c r="C2" s="13"/>
      <c r="D2" s="13"/>
      <c r="E2" s="13"/>
      <c r="F2" s="13"/>
      <c r="G2" s="13"/>
      <c r="H2" s="13"/>
      <c r="I2" s="13"/>
      <c r="J2" s="14"/>
      <c r="K2" s="16"/>
      <c r="L2" s="17"/>
      <c r="M2" s="44"/>
      <c r="N2" s="44"/>
    </row>
    <row r="3" spans="1:21" s="32" customFormat="1" ht="30" customHeight="1">
      <c r="A3" s="1" t="s">
        <v>94</v>
      </c>
      <c r="B3" s="9" t="s">
        <v>95</v>
      </c>
      <c r="C3" s="2" t="s">
        <v>1</v>
      </c>
      <c r="D3" s="2" t="s">
        <v>0</v>
      </c>
      <c r="E3" s="2" t="s">
        <v>2</v>
      </c>
      <c r="F3" s="3" t="s">
        <v>96</v>
      </c>
      <c r="G3" s="1" t="s">
        <v>97</v>
      </c>
      <c r="H3" s="1" t="s">
        <v>98</v>
      </c>
      <c r="I3" s="4" t="s">
        <v>99</v>
      </c>
      <c r="J3" s="9" t="s">
        <v>4</v>
      </c>
      <c r="K3" s="5" t="s">
        <v>100</v>
      </c>
      <c r="L3" s="31"/>
      <c r="M3" s="46"/>
      <c r="N3" s="46"/>
      <c r="O3" s="47"/>
    </row>
    <row r="4" spans="1:21">
      <c r="A4" s="18"/>
      <c r="B4" s="19"/>
      <c r="C4" s="20"/>
      <c r="D4" s="20"/>
      <c r="E4" s="20"/>
      <c r="F4" s="21"/>
      <c r="G4" s="18"/>
      <c r="H4" s="18"/>
      <c r="I4" s="22"/>
      <c r="J4" s="19"/>
      <c r="K4" s="23"/>
      <c r="L4" s="23"/>
      <c r="M4" s="48"/>
      <c r="N4" s="48"/>
    </row>
    <row r="5" spans="1:21" s="37" customFormat="1" ht="31.5" customHeight="1">
      <c r="A5" s="119" t="s">
        <v>3</v>
      </c>
      <c r="B5" s="120" t="s">
        <v>125</v>
      </c>
      <c r="C5" s="151">
        <v>210</v>
      </c>
      <c r="D5" s="151">
        <v>325</v>
      </c>
      <c r="E5" s="122">
        <f>SUM(C5:D5)</f>
        <v>535</v>
      </c>
      <c r="F5" s="162">
        <v>42095</v>
      </c>
      <c r="G5" s="237" t="s">
        <v>831</v>
      </c>
      <c r="H5" s="238" t="s">
        <v>834</v>
      </c>
      <c r="I5" s="236" t="s">
        <v>680</v>
      </c>
      <c r="J5" s="120" t="s">
        <v>815</v>
      </c>
      <c r="K5" s="126">
        <v>5112326</v>
      </c>
      <c r="L5" s="38" t="s">
        <v>279</v>
      </c>
      <c r="M5" s="72" t="s">
        <v>280</v>
      </c>
      <c r="N5" s="72" t="s">
        <v>374</v>
      </c>
      <c r="O5" s="73" t="s">
        <v>375</v>
      </c>
      <c r="P5" s="37" t="s">
        <v>373</v>
      </c>
      <c r="Q5" s="37" t="s">
        <v>376</v>
      </c>
    </row>
    <row r="6" spans="1:21" s="37" customFormat="1" ht="31.5" customHeight="1">
      <c r="A6" s="164" t="s">
        <v>3</v>
      </c>
      <c r="B6" s="165" t="s">
        <v>140</v>
      </c>
      <c r="C6" s="148">
        <v>8</v>
      </c>
      <c r="D6" s="148">
        <v>32</v>
      </c>
      <c r="E6" s="130">
        <f t="shared" ref="E6:E9" si="0">SUM(C6:D6)</f>
        <v>40</v>
      </c>
      <c r="F6" s="167">
        <v>42095</v>
      </c>
      <c r="G6" s="224"/>
      <c r="H6" s="225"/>
      <c r="I6" s="228"/>
      <c r="J6" s="128" t="s">
        <v>815</v>
      </c>
      <c r="K6" s="134">
        <v>5112326</v>
      </c>
      <c r="L6" s="38"/>
      <c r="M6" s="72"/>
      <c r="N6" s="72"/>
      <c r="O6" s="73" t="s">
        <v>377</v>
      </c>
      <c r="P6" s="77" t="s">
        <v>378</v>
      </c>
      <c r="Q6" s="77"/>
      <c r="R6" s="77"/>
      <c r="S6" s="77"/>
      <c r="T6" s="77"/>
      <c r="U6" s="77"/>
    </row>
    <row r="7" spans="1:21" s="37" customFormat="1" ht="31.5" customHeight="1">
      <c r="A7" s="127" t="s">
        <v>3</v>
      </c>
      <c r="B7" s="128" t="s">
        <v>117</v>
      </c>
      <c r="C7" s="147">
        <v>300</v>
      </c>
      <c r="D7" s="147">
        <v>221</v>
      </c>
      <c r="E7" s="130">
        <f t="shared" si="0"/>
        <v>521</v>
      </c>
      <c r="F7" s="167">
        <v>42095</v>
      </c>
      <c r="G7" s="224" t="s">
        <v>831</v>
      </c>
      <c r="H7" s="225" t="s">
        <v>834</v>
      </c>
      <c r="I7" s="228" t="s">
        <v>680</v>
      </c>
      <c r="J7" s="128" t="s">
        <v>944</v>
      </c>
      <c r="K7" s="134">
        <v>5112722</v>
      </c>
      <c r="L7" s="38" t="s">
        <v>279</v>
      </c>
      <c r="M7" s="72" t="s">
        <v>280</v>
      </c>
      <c r="N7" s="72" t="s">
        <v>380</v>
      </c>
      <c r="O7" s="73" t="s">
        <v>381</v>
      </c>
    </row>
    <row r="8" spans="1:21" s="37" customFormat="1" ht="31.5" customHeight="1">
      <c r="A8" s="164" t="s">
        <v>3</v>
      </c>
      <c r="B8" s="165" t="s">
        <v>141</v>
      </c>
      <c r="C8" s="148">
        <v>28</v>
      </c>
      <c r="D8" s="148">
        <v>11</v>
      </c>
      <c r="E8" s="130">
        <f t="shared" si="0"/>
        <v>39</v>
      </c>
      <c r="F8" s="167">
        <v>42095</v>
      </c>
      <c r="G8" s="224"/>
      <c r="H8" s="225"/>
      <c r="I8" s="228"/>
      <c r="J8" s="128" t="s">
        <v>944</v>
      </c>
      <c r="K8" s="168">
        <v>5112722</v>
      </c>
      <c r="L8" s="38"/>
      <c r="M8" s="72"/>
      <c r="N8" s="78"/>
      <c r="O8" s="73" t="s">
        <v>379</v>
      </c>
      <c r="P8" s="77"/>
      <c r="Q8" s="77"/>
      <c r="R8" s="77"/>
      <c r="S8" s="77"/>
      <c r="T8" s="77"/>
      <c r="U8" s="77"/>
    </row>
    <row r="9" spans="1:21" s="37" customFormat="1" ht="30" customHeight="1">
      <c r="A9" s="135" t="s">
        <v>3</v>
      </c>
      <c r="B9" s="136" t="s">
        <v>158</v>
      </c>
      <c r="C9" s="154">
        <v>266</v>
      </c>
      <c r="D9" s="138">
        <v>182</v>
      </c>
      <c r="E9" s="138">
        <f t="shared" si="0"/>
        <v>448</v>
      </c>
      <c r="F9" s="170">
        <v>42095</v>
      </c>
      <c r="G9" s="150" t="s">
        <v>713</v>
      </c>
      <c r="H9" s="146" t="s">
        <v>760</v>
      </c>
      <c r="I9" s="140" t="s">
        <v>830</v>
      </c>
      <c r="J9" s="136" t="s">
        <v>945</v>
      </c>
      <c r="K9" s="142">
        <v>5112138</v>
      </c>
      <c r="L9" s="38" t="s">
        <v>366</v>
      </c>
      <c r="M9" s="72" t="s">
        <v>405</v>
      </c>
      <c r="N9" s="72" t="s">
        <v>519</v>
      </c>
      <c r="O9" s="73" t="s">
        <v>607</v>
      </c>
    </row>
    <row r="11" spans="1:21" s="35" customFormat="1" ht="29.25" customHeight="1">
      <c r="A11" s="160" t="s">
        <v>274</v>
      </c>
      <c r="B11" s="161" t="s">
        <v>273</v>
      </c>
      <c r="C11" s="144">
        <v>58</v>
      </c>
      <c r="D11" s="143">
        <v>63</v>
      </c>
      <c r="E11" s="143">
        <f>SUM(C11:D11)</f>
        <v>121</v>
      </c>
      <c r="F11" s="162">
        <v>42095</v>
      </c>
      <c r="G11" s="143" t="s">
        <v>700</v>
      </c>
      <c r="H11" s="171" t="s">
        <v>742</v>
      </c>
      <c r="I11" s="143" t="s">
        <v>651</v>
      </c>
      <c r="J11" s="161" t="s">
        <v>53</v>
      </c>
      <c r="K11" s="174">
        <v>5063711989</v>
      </c>
      <c r="L11" s="54" t="s">
        <v>571</v>
      </c>
      <c r="M11" s="57" t="s">
        <v>811</v>
      </c>
      <c r="N11" s="57" t="s">
        <v>812</v>
      </c>
      <c r="O11" s="52"/>
      <c r="P11" s="56"/>
      <c r="Q11" s="56"/>
      <c r="R11" s="56"/>
      <c r="S11" s="56"/>
      <c r="T11" s="56"/>
      <c r="U11" s="56"/>
    </row>
    <row r="12" spans="1:21" s="35" customFormat="1" ht="29.25" customHeight="1">
      <c r="A12" s="127" t="s">
        <v>3</v>
      </c>
      <c r="B12" s="128" t="s">
        <v>263</v>
      </c>
      <c r="C12" s="147">
        <v>50</v>
      </c>
      <c r="D12" s="147">
        <v>54</v>
      </c>
      <c r="E12" s="148">
        <f t="shared" ref="E12:E16" si="1">SUM(C12:D12)</f>
        <v>104</v>
      </c>
      <c r="F12" s="167">
        <v>42095</v>
      </c>
      <c r="G12" s="148" t="s">
        <v>706</v>
      </c>
      <c r="H12" s="149" t="s">
        <v>755</v>
      </c>
      <c r="I12" s="132" t="s">
        <v>651</v>
      </c>
      <c r="J12" s="128" t="s">
        <v>48</v>
      </c>
      <c r="K12" s="134" t="s">
        <v>387</v>
      </c>
      <c r="L12" s="60" t="s">
        <v>296</v>
      </c>
      <c r="M12" s="51" t="s">
        <v>280</v>
      </c>
      <c r="N12" s="51" t="s">
        <v>389</v>
      </c>
      <c r="O12" s="52" t="s">
        <v>388</v>
      </c>
      <c r="P12" s="35" t="s">
        <v>390</v>
      </c>
    </row>
    <row r="13" spans="1:21" s="35" customFormat="1" ht="29.25" customHeight="1">
      <c r="A13" s="127" t="s">
        <v>3</v>
      </c>
      <c r="B13" s="128" t="s">
        <v>253</v>
      </c>
      <c r="C13" s="147">
        <v>52</v>
      </c>
      <c r="D13" s="130">
        <v>58</v>
      </c>
      <c r="E13" s="148">
        <f t="shared" si="1"/>
        <v>110</v>
      </c>
      <c r="F13" s="167">
        <v>42095</v>
      </c>
      <c r="G13" s="148" t="s">
        <v>702</v>
      </c>
      <c r="H13" s="149" t="s">
        <v>750</v>
      </c>
      <c r="I13" s="132" t="s">
        <v>651</v>
      </c>
      <c r="J13" s="128" t="s">
        <v>816</v>
      </c>
      <c r="K13" s="134">
        <v>5554616058</v>
      </c>
      <c r="L13" s="60" t="s">
        <v>528</v>
      </c>
      <c r="M13" s="51" t="s">
        <v>405</v>
      </c>
      <c r="N13" s="51"/>
      <c r="O13" s="52" t="s">
        <v>291</v>
      </c>
    </row>
    <row r="14" spans="1:21" s="35" customFormat="1" ht="29.25" customHeight="1">
      <c r="A14" s="164" t="s">
        <v>274</v>
      </c>
      <c r="B14" s="165" t="s">
        <v>272</v>
      </c>
      <c r="C14" s="148">
        <v>31</v>
      </c>
      <c r="D14" s="148">
        <v>53</v>
      </c>
      <c r="E14" s="148">
        <f t="shared" si="1"/>
        <v>84</v>
      </c>
      <c r="F14" s="167">
        <v>42095</v>
      </c>
      <c r="G14" s="148" t="s">
        <v>707</v>
      </c>
      <c r="H14" s="149" t="s">
        <v>745</v>
      </c>
      <c r="I14" s="148" t="s">
        <v>651</v>
      </c>
      <c r="J14" s="165" t="s">
        <v>820</v>
      </c>
      <c r="K14" s="186">
        <v>5076108843</v>
      </c>
      <c r="L14" s="54" t="s">
        <v>324</v>
      </c>
      <c r="M14" s="57" t="s">
        <v>515</v>
      </c>
      <c r="N14" s="57"/>
      <c r="O14" s="52"/>
      <c r="P14" s="56"/>
      <c r="Q14" s="56"/>
      <c r="R14" s="56"/>
      <c r="S14" s="56"/>
      <c r="T14" s="56"/>
      <c r="U14" s="56"/>
    </row>
    <row r="15" spans="1:21" s="35" customFormat="1" ht="29.25" customHeight="1">
      <c r="A15" s="164" t="s">
        <v>3</v>
      </c>
      <c r="B15" s="165" t="s">
        <v>269</v>
      </c>
      <c r="C15" s="148">
        <v>30</v>
      </c>
      <c r="D15" s="148">
        <v>30</v>
      </c>
      <c r="E15" s="148">
        <f t="shared" si="1"/>
        <v>60</v>
      </c>
      <c r="F15" s="167">
        <v>42095</v>
      </c>
      <c r="G15" s="148" t="s">
        <v>827</v>
      </c>
      <c r="H15" s="149" t="s">
        <v>835</v>
      </c>
      <c r="I15" s="148" t="s">
        <v>651</v>
      </c>
      <c r="J15" s="165" t="s">
        <v>818</v>
      </c>
      <c r="K15" s="168">
        <v>5367647233</v>
      </c>
      <c r="L15" s="54" t="s">
        <v>806</v>
      </c>
      <c r="M15" s="57" t="s">
        <v>810</v>
      </c>
      <c r="N15" s="57"/>
      <c r="O15" s="52"/>
      <c r="P15" s="56"/>
      <c r="Q15" s="56"/>
      <c r="R15" s="56"/>
      <c r="S15" s="56"/>
      <c r="T15" s="56"/>
      <c r="U15" s="56"/>
    </row>
    <row r="16" spans="1:21" s="35" customFormat="1" ht="29.25" customHeight="1">
      <c r="A16" s="135" t="s">
        <v>3</v>
      </c>
      <c r="B16" s="136" t="s">
        <v>266</v>
      </c>
      <c r="C16" s="154">
        <v>13</v>
      </c>
      <c r="D16" s="138">
        <v>16</v>
      </c>
      <c r="E16" s="150">
        <f t="shared" si="1"/>
        <v>29</v>
      </c>
      <c r="F16" s="170">
        <v>42095</v>
      </c>
      <c r="G16" s="150" t="s">
        <v>715</v>
      </c>
      <c r="H16" s="141" t="s">
        <v>761</v>
      </c>
      <c r="I16" s="140" t="s">
        <v>651</v>
      </c>
      <c r="J16" s="136" t="s">
        <v>826</v>
      </c>
      <c r="K16" s="142">
        <v>5302916946</v>
      </c>
      <c r="L16" s="60" t="s">
        <v>806</v>
      </c>
      <c r="M16" s="51" t="s">
        <v>405</v>
      </c>
      <c r="N16" s="51"/>
      <c r="O16" s="52"/>
    </row>
    <row r="18" spans="1:21" s="35" customFormat="1" ht="29.25" customHeight="1">
      <c r="A18" s="119" t="s">
        <v>274</v>
      </c>
      <c r="B18" s="120" t="s">
        <v>256</v>
      </c>
      <c r="C18" s="122">
        <v>35</v>
      </c>
      <c r="D18" s="122">
        <v>29</v>
      </c>
      <c r="E18" s="122">
        <f>SUM(C18:D18)</f>
        <v>64</v>
      </c>
      <c r="F18" s="162">
        <v>42095</v>
      </c>
      <c r="G18" s="143" t="s">
        <v>700</v>
      </c>
      <c r="H18" s="171" t="s">
        <v>742</v>
      </c>
      <c r="I18" s="124" t="s">
        <v>651</v>
      </c>
      <c r="J18" s="120" t="s">
        <v>47</v>
      </c>
      <c r="K18" s="126">
        <v>5115700</v>
      </c>
      <c r="L18" s="60" t="s">
        <v>791</v>
      </c>
      <c r="M18" s="51" t="s">
        <v>792</v>
      </c>
      <c r="N18" s="51"/>
      <c r="O18" s="52">
        <v>5395295290</v>
      </c>
      <c r="P18" s="35" t="s">
        <v>625</v>
      </c>
      <c r="R18" s="35" t="s">
        <v>793</v>
      </c>
    </row>
    <row r="19" spans="1:21" s="35" customFormat="1" ht="29.25" customHeight="1">
      <c r="A19" s="164" t="s">
        <v>274</v>
      </c>
      <c r="B19" s="165" t="s">
        <v>268</v>
      </c>
      <c r="C19" s="148">
        <v>25</v>
      </c>
      <c r="D19" s="148">
        <v>29</v>
      </c>
      <c r="E19" s="130">
        <f t="shared" ref="E19:E22" si="2">SUM(C19:D19)</f>
        <v>54</v>
      </c>
      <c r="F19" s="167">
        <v>42095</v>
      </c>
      <c r="G19" s="148" t="s">
        <v>701</v>
      </c>
      <c r="H19" s="149" t="s">
        <v>749</v>
      </c>
      <c r="I19" s="148" t="s">
        <v>651</v>
      </c>
      <c r="J19" s="165" t="s">
        <v>52</v>
      </c>
      <c r="K19" s="168">
        <v>5434872366</v>
      </c>
      <c r="L19" s="54" t="s">
        <v>571</v>
      </c>
      <c r="M19" s="57" t="s">
        <v>809</v>
      </c>
      <c r="N19" s="57"/>
      <c r="O19" s="52"/>
      <c r="P19" s="56"/>
      <c r="Q19" s="56"/>
      <c r="R19" s="56"/>
      <c r="S19" s="56"/>
      <c r="T19" s="56"/>
      <c r="U19" s="56"/>
    </row>
    <row r="20" spans="1:21" s="35" customFormat="1" ht="29.25" customHeight="1">
      <c r="A20" s="127" t="s">
        <v>274</v>
      </c>
      <c r="B20" s="128" t="s">
        <v>254</v>
      </c>
      <c r="C20" s="130">
        <v>35</v>
      </c>
      <c r="D20" s="130">
        <v>22</v>
      </c>
      <c r="E20" s="130">
        <f t="shared" si="2"/>
        <v>57</v>
      </c>
      <c r="F20" s="167">
        <v>42095</v>
      </c>
      <c r="G20" s="148" t="s">
        <v>711</v>
      </c>
      <c r="H20" s="149" t="s">
        <v>747</v>
      </c>
      <c r="I20" s="132" t="s">
        <v>651</v>
      </c>
      <c r="J20" s="128" t="s">
        <v>19</v>
      </c>
      <c r="K20" s="134">
        <v>5019201905</v>
      </c>
      <c r="L20" s="60" t="s">
        <v>640</v>
      </c>
      <c r="M20" s="51" t="s">
        <v>641</v>
      </c>
      <c r="N20" s="51"/>
      <c r="O20" s="52">
        <v>5076108897</v>
      </c>
    </row>
    <row r="21" spans="1:21" s="35" customFormat="1" ht="29.25" customHeight="1">
      <c r="A21" s="127" t="s">
        <v>274</v>
      </c>
      <c r="B21" s="128" t="s">
        <v>260</v>
      </c>
      <c r="C21" s="147">
        <v>78</v>
      </c>
      <c r="D21" s="130">
        <v>66</v>
      </c>
      <c r="E21" s="130">
        <f t="shared" si="2"/>
        <v>144</v>
      </c>
      <c r="F21" s="167">
        <v>42095</v>
      </c>
      <c r="G21" s="148" t="s">
        <v>707</v>
      </c>
      <c r="H21" s="149" t="s">
        <v>745</v>
      </c>
      <c r="I21" s="132" t="s">
        <v>651</v>
      </c>
      <c r="J21" s="128" t="s">
        <v>823</v>
      </c>
      <c r="K21" s="134">
        <v>5345912720</v>
      </c>
      <c r="L21" s="60" t="s">
        <v>798</v>
      </c>
      <c r="M21" s="51" t="s">
        <v>405</v>
      </c>
      <c r="N21" s="51" t="s">
        <v>519</v>
      </c>
      <c r="O21" s="52" t="s">
        <v>628</v>
      </c>
      <c r="P21" s="35" t="s">
        <v>799</v>
      </c>
      <c r="S21" s="35" t="s">
        <v>800</v>
      </c>
      <c r="U21" s="35" t="s">
        <v>801</v>
      </c>
    </row>
    <row r="22" spans="1:21" s="35" customFormat="1" ht="29.25" customHeight="1">
      <c r="A22" s="175" t="s">
        <v>3</v>
      </c>
      <c r="B22" s="176" t="s">
        <v>943</v>
      </c>
      <c r="C22" s="145">
        <v>60</v>
      </c>
      <c r="D22" s="150">
        <v>255</v>
      </c>
      <c r="E22" s="138">
        <f t="shared" si="2"/>
        <v>315</v>
      </c>
      <c r="F22" s="170">
        <v>42095</v>
      </c>
      <c r="G22" s="150" t="s">
        <v>704</v>
      </c>
      <c r="H22" s="141" t="s">
        <v>752</v>
      </c>
      <c r="I22" s="150" t="s">
        <v>651</v>
      </c>
      <c r="J22" s="176" t="s">
        <v>21</v>
      </c>
      <c r="K22" s="181">
        <v>5236005</v>
      </c>
      <c r="L22" s="54" t="s">
        <v>807</v>
      </c>
      <c r="M22" s="57" t="s">
        <v>394</v>
      </c>
      <c r="N22" s="57" t="s">
        <v>545</v>
      </c>
      <c r="O22" s="52">
        <v>5417398899</v>
      </c>
      <c r="P22" s="56" t="s">
        <v>631</v>
      </c>
      <c r="Q22" s="56"/>
      <c r="R22" s="56"/>
      <c r="S22" s="56"/>
      <c r="T22" s="56"/>
      <c r="U22" s="56"/>
    </row>
    <row r="24" spans="1:21" s="37" customFormat="1" ht="44.25" customHeight="1">
      <c r="A24" s="119" t="s">
        <v>813</v>
      </c>
      <c r="B24" s="120" t="s">
        <v>180</v>
      </c>
      <c r="C24" s="151">
        <v>164</v>
      </c>
      <c r="D24" s="151">
        <v>134</v>
      </c>
      <c r="E24" s="122">
        <f>SUM(C24:D24)</f>
        <v>298</v>
      </c>
      <c r="F24" s="162">
        <v>42095</v>
      </c>
      <c r="G24" s="144" t="s">
        <v>832</v>
      </c>
      <c r="H24" s="144" t="s">
        <v>836</v>
      </c>
      <c r="I24" s="121" t="s">
        <v>829</v>
      </c>
      <c r="J24" s="120" t="s">
        <v>817</v>
      </c>
      <c r="K24" s="126">
        <v>5112063</v>
      </c>
      <c r="L24" s="38" t="s">
        <v>383</v>
      </c>
      <c r="M24" s="72" t="s">
        <v>280</v>
      </c>
      <c r="N24" s="72" t="s">
        <v>384</v>
      </c>
      <c r="O24" s="73" t="s">
        <v>385</v>
      </c>
      <c r="P24" s="37" t="s">
        <v>386</v>
      </c>
    </row>
    <row r="25" spans="1:21" s="35" customFormat="1" ht="29.25" customHeight="1">
      <c r="A25" s="127" t="s">
        <v>274</v>
      </c>
      <c r="B25" s="128" t="s">
        <v>262</v>
      </c>
      <c r="C25" s="147">
        <v>60</v>
      </c>
      <c r="D25" s="130">
        <v>83</v>
      </c>
      <c r="E25" s="130">
        <f>SUM(C25:D25)</f>
        <v>143</v>
      </c>
      <c r="F25" s="167">
        <v>42095</v>
      </c>
      <c r="G25" s="148" t="s">
        <v>828</v>
      </c>
      <c r="H25" s="149" t="s">
        <v>837</v>
      </c>
      <c r="I25" s="132" t="s">
        <v>651</v>
      </c>
      <c r="J25" s="128" t="s">
        <v>824</v>
      </c>
      <c r="K25" s="134">
        <v>5343552122</v>
      </c>
      <c r="L25" s="60" t="s">
        <v>803</v>
      </c>
      <c r="M25" s="51" t="s">
        <v>804</v>
      </c>
      <c r="N25" s="51" t="s">
        <v>519</v>
      </c>
      <c r="O25" s="52" t="s">
        <v>629</v>
      </c>
    </row>
    <row r="26" spans="1:21" s="35" customFormat="1" ht="29.25" customHeight="1">
      <c r="A26" s="135" t="s">
        <v>814</v>
      </c>
      <c r="B26" s="136" t="s">
        <v>257</v>
      </c>
      <c r="C26" s="154">
        <v>51</v>
      </c>
      <c r="D26" s="138">
        <v>41</v>
      </c>
      <c r="E26" s="138">
        <f>SUM(C26:D26)</f>
        <v>92</v>
      </c>
      <c r="F26" s="170">
        <v>42095</v>
      </c>
      <c r="G26" s="150" t="s">
        <v>827</v>
      </c>
      <c r="H26" s="141" t="s">
        <v>835</v>
      </c>
      <c r="I26" s="140" t="s">
        <v>651</v>
      </c>
      <c r="J26" s="136" t="s">
        <v>946</v>
      </c>
      <c r="K26" s="142">
        <v>5252545</v>
      </c>
      <c r="L26" s="60" t="s">
        <v>794</v>
      </c>
      <c r="M26" s="51" t="s">
        <v>795</v>
      </c>
      <c r="N26" s="51"/>
      <c r="O26" s="52">
        <v>5442138945</v>
      </c>
      <c r="P26" s="35" t="s">
        <v>626</v>
      </c>
      <c r="R26" s="35" t="s">
        <v>796</v>
      </c>
    </row>
    <row r="28" spans="1:21" s="35" customFormat="1" ht="29.25" customHeight="1">
      <c r="A28" s="119" t="s">
        <v>274</v>
      </c>
      <c r="B28" s="120" t="s">
        <v>259</v>
      </c>
      <c r="C28" s="122">
        <v>62</v>
      </c>
      <c r="D28" s="122">
        <v>54</v>
      </c>
      <c r="E28" s="122">
        <f>SUM(C28:D28)</f>
        <v>116</v>
      </c>
      <c r="F28" s="162">
        <v>42095</v>
      </c>
      <c r="G28" s="143" t="s">
        <v>719</v>
      </c>
      <c r="H28" s="171" t="s">
        <v>756</v>
      </c>
      <c r="I28" s="124" t="s">
        <v>651</v>
      </c>
      <c r="J28" s="120" t="s">
        <v>821</v>
      </c>
      <c r="K28" s="126">
        <v>5067711358</v>
      </c>
      <c r="L28" s="60"/>
      <c r="M28" s="51"/>
      <c r="N28" s="51"/>
      <c r="O28" s="52"/>
    </row>
    <row r="29" spans="1:21" s="35" customFormat="1" ht="29.25" customHeight="1">
      <c r="A29" s="164" t="s">
        <v>274</v>
      </c>
      <c r="B29" s="165" t="s">
        <v>267</v>
      </c>
      <c r="C29" s="148">
        <v>22</v>
      </c>
      <c r="D29" s="148">
        <v>18</v>
      </c>
      <c r="E29" s="130">
        <f>SUM(C29:D29)</f>
        <v>40</v>
      </c>
      <c r="F29" s="167">
        <v>42095</v>
      </c>
      <c r="G29" s="148" t="s">
        <v>708</v>
      </c>
      <c r="H29" s="149" t="s">
        <v>727</v>
      </c>
      <c r="I29" s="148" t="s">
        <v>651</v>
      </c>
      <c r="J29" s="165" t="s">
        <v>51</v>
      </c>
      <c r="K29" s="168">
        <v>5428181790</v>
      </c>
      <c r="L29" s="54" t="s">
        <v>302</v>
      </c>
      <c r="M29" s="57" t="s">
        <v>405</v>
      </c>
      <c r="N29" s="57"/>
      <c r="O29" s="52"/>
      <c r="P29" s="56"/>
      <c r="Q29" s="56"/>
      <c r="R29" s="56"/>
      <c r="S29" s="56"/>
      <c r="T29" s="56"/>
      <c r="U29" s="56"/>
    </row>
    <row r="30" spans="1:21" s="37" customFormat="1" ht="29.25" customHeight="1">
      <c r="A30" s="164" t="s">
        <v>274</v>
      </c>
      <c r="B30" s="165" t="s">
        <v>270</v>
      </c>
      <c r="C30" s="166">
        <v>66</v>
      </c>
      <c r="D30" s="166">
        <v>81</v>
      </c>
      <c r="E30" s="130">
        <f t="shared" ref="E30:E32" si="3">SUM(C30:D30)</f>
        <v>147</v>
      </c>
      <c r="F30" s="167">
        <v>42095</v>
      </c>
      <c r="G30" s="148" t="s">
        <v>703</v>
      </c>
      <c r="H30" s="149" t="s">
        <v>751</v>
      </c>
      <c r="I30" s="148" t="s">
        <v>651</v>
      </c>
      <c r="J30" s="165" t="s">
        <v>84</v>
      </c>
      <c r="K30" s="168">
        <v>5112188</v>
      </c>
      <c r="L30" s="76" t="s">
        <v>302</v>
      </c>
      <c r="M30" s="78" t="s">
        <v>280</v>
      </c>
      <c r="N30" s="78" t="s">
        <v>281</v>
      </c>
      <c r="O30" s="73" t="s">
        <v>382</v>
      </c>
      <c r="P30" s="77"/>
      <c r="Q30" s="77"/>
      <c r="R30" s="77"/>
      <c r="S30" s="77"/>
      <c r="T30" s="77"/>
      <c r="U30" s="77"/>
    </row>
    <row r="31" spans="1:21" s="37" customFormat="1" ht="29.25" customHeight="1">
      <c r="A31" s="164" t="s">
        <v>814</v>
      </c>
      <c r="B31" s="165" t="s">
        <v>271</v>
      </c>
      <c r="C31" s="148">
        <v>60</v>
      </c>
      <c r="D31" s="148">
        <v>51</v>
      </c>
      <c r="E31" s="130">
        <f t="shared" si="3"/>
        <v>111</v>
      </c>
      <c r="F31" s="167">
        <v>42095</v>
      </c>
      <c r="G31" s="148" t="s">
        <v>717</v>
      </c>
      <c r="H31" s="149" t="s">
        <v>746</v>
      </c>
      <c r="I31" s="148" t="s">
        <v>651</v>
      </c>
      <c r="J31" s="165" t="s">
        <v>819</v>
      </c>
      <c r="K31" s="168">
        <v>5113683</v>
      </c>
      <c r="L31" s="76" t="s">
        <v>822</v>
      </c>
      <c r="M31" s="78"/>
      <c r="N31" s="78"/>
      <c r="O31" s="73">
        <v>5052613233</v>
      </c>
      <c r="P31" s="77"/>
      <c r="Q31" s="77"/>
      <c r="R31" s="77"/>
      <c r="S31" s="77"/>
      <c r="T31" s="77"/>
      <c r="U31" s="77"/>
    </row>
    <row r="32" spans="1:21" s="37" customFormat="1" ht="29.25" customHeight="1">
      <c r="A32" s="175" t="s">
        <v>3</v>
      </c>
      <c r="B32" s="176" t="s">
        <v>154</v>
      </c>
      <c r="C32" s="145">
        <v>38</v>
      </c>
      <c r="D32" s="150">
        <v>42</v>
      </c>
      <c r="E32" s="138">
        <f t="shared" si="3"/>
        <v>80</v>
      </c>
      <c r="F32" s="170">
        <v>42095</v>
      </c>
      <c r="G32" s="150" t="s">
        <v>782</v>
      </c>
      <c r="H32" s="141" t="s">
        <v>838</v>
      </c>
      <c r="I32" s="150" t="s">
        <v>651</v>
      </c>
      <c r="J32" s="176" t="s">
        <v>80</v>
      </c>
      <c r="K32" s="181">
        <v>5112724</v>
      </c>
      <c r="L32" s="76" t="s">
        <v>808</v>
      </c>
      <c r="M32" s="78" t="s">
        <v>405</v>
      </c>
      <c r="N32" s="78"/>
      <c r="O32" s="73">
        <v>5303464165</v>
      </c>
      <c r="P32" s="77"/>
      <c r="Q32" s="77"/>
      <c r="R32" s="77"/>
      <c r="S32" s="77"/>
      <c r="T32" s="77"/>
      <c r="U32" s="77"/>
    </row>
    <row r="34" spans="1:18" s="35" customFormat="1" ht="29.25" customHeight="1">
      <c r="A34" s="119" t="s">
        <v>274</v>
      </c>
      <c r="B34" s="120" t="s">
        <v>261</v>
      </c>
      <c r="C34" s="151">
        <v>59</v>
      </c>
      <c r="D34" s="122">
        <v>64</v>
      </c>
      <c r="E34" s="122">
        <f>SUM(C34:D34)</f>
        <v>123</v>
      </c>
      <c r="F34" s="162">
        <v>42095</v>
      </c>
      <c r="G34" s="143" t="s">
        <v>700</v>
      </c>
      <c r="H34" s="171" t="s">
        <v>742</v>
      </c>
      <c r="I34" s="124" t="s">
        <v>651</v>
      </c>
      <c r="J34" s="120" t="s">
        <v>11</v>
      </c>
      <c r="K34" s="126">
        <v>5344485455</v>
      </c>
      <c r="L34" s="60" t="s">
        <v>302</v>
      </c>
      <c r="M34" s="51" t="s">
        <v>405</v>
      </c>
      <c r="N34" s="51" t="s">
        <v>519</v>
      </c>
      <c r="O34" s="52"/>
      <c r="P34" s="35" t="s">
        <v>802</v>
      </c>
    </row>
    <row r="35" spans="1:18" s="35" customFormat="1" ht="29.25" customHeight="1">
      <c r="A35" s="127" t="s">
        <v>274</v>
      </c>
      <c r="B35" s="128" t="s">
        <v>258</v>
      </c>
      <c r="C35" s="130">
        <v>55</v>
      </c>
      <c r="D35" s="130">
        <v>54</v>
      </c>
      <c r="E35" s="130">
        <f t="shared" ref="E35:E38" si="4">SUM(C35:D35)</f>
        <v>109</v>
      </c>
      <c r="F35" s="167">
        <v>42095</v>
      </c>
      <c r="G35" s="148" t="s">
        <v>833</v>
      </c>
      <c r="H35" s="149" t="s">
        <v>839</v>
      </c>
      <c r="I35" s="132" t="s">
        <v>651</v>
      </c>
      <c r="J35" s="128" t="s">
        <v>825</v>
      </c>
      <c r="K35" s="134">
        <v>5262020</v>
      </c>
      <c r="L35" s="60" t="s">
        <v>302</v>
      </c>
      <c r="M35" s="51" t="s">
        <v>405</v>
      </c>
      <c r="N35" s="51"/>
      <c r="O35" s="52">
        <v>5345438500</v>
      </c>
      <c r="P35" s="35" t="s">
        <v>627</v>
      </c>
      <c r="R35" s="35" t="s">
        <v>797</v>
      </c>
    </row>
    <row r="36" spans="1:18" s="35" customFormat="1" ht="29.25" customHeight="1">
      <c r="A36" s="127" t="s">
        <v>274</v>
      </c>
      <c r="B36" s="128" t="s">
        <v>255</v>
      </c>
      <c r="C36" s="130">
        <v>25</v>
      </c>
      <c r="D36" s="130">
        <v>17</v>
      </c>
      <c r="E36" s="130">
        <f t="shared" si="4"/>
        <v>42</v>
      </c>
      <c r="F36" s="167">
        <v>42095</v>
      </c>
      <c r="G36" s="148" t="s">
        <v>661</v>
      </c>
      <c r="H36" s="149" t="s">
        <v>673</v>
      </c>
      <c r="I36" s="132" t="s">
        <v>651</v>
      </c>
      <c r="J36" s="128" t="s">
        <v>20</v>
      </c>
      <c r="K36" s="134">
        <v>5075173707</v>
      </c>
      <c r="L36" s="60" t="s">
        <v>302</v>
      </c>
      <c r="M36" s="51" t="s">
        <v>405</v>
      </c>
      <c r="N36" s="51"/>
      <c r="O36" s="52" t="s">
        <v>624</v>
      </c>
    </row>
    <row r="37" spans="1:18" s="35" customFormat="1" ht="29.25" customHeight="1">
      <c r="A37" s="127" t="s">
        <v>274</v>
      </c>
      <c r="B37" s="128" t="s">
        <v>265</v>
      </c>
      <c r="C37" s="130">
        <v>20</v>
      </c>
      <c r="D37" s="130">
        <v>16</v>
      </c>
      <c r="E37" s="130">
        <f t="shared" si="4"/>
        <v>36</v>
      </c>
      <c r="F37" s="167">
        <v>42095</v>
      </c>
      <c r="G37" s="148" t="s">
        <v>703</v>
      </c>
      <c r="H37" s="149" t="s">
        <v>751</v>
      </c>
      <c r="I37" s="132" t="s">
        <v>651</v>
      </c>
      <c r="J37" s="128" t="s">
        <v>50</v>
      </c>
      <c r="K37" s="134">
        <v>5370630605</v>
      </c>
      <c r="L37" s="60"/>
      <c r="M37" s="51"/>
      <c r="N37" s="51"/>
      <c r="O37" s="52" t="s">
        <v>805</v>
      </c>
      <c r="P37" s="35" t="s">
        <v>390</v>
      </c>
    </row>
    <row r="38" spans="1:18" s="35" customFormat="1" ht="29.25" customHeight="1">
      <c r="A38" s="135" t="s">
        <v>3</v>
      </c>
      <c r="B38" s="136" t="s">
        <v>264</v>
      </c>
      <c r="C38" s="154">
        <v>40</v>
      </c>
      <c r="D38" s="138">
        <v>49</v>
      </c>
      <c r="E38" s="138">
        <f t="shared" si="4"/>
        <v>89</v>
      </c>
      <c r="F38" s="170">
        <v>42095</v>
      </c>
      <c r="G38" s="150" t="s">
        <v>659</v>
      </c>
      <c r="H38" s="141" t="s">
        <v>678</v>
      </c>
      <c r="I38" s="140" t="s">
        <v>651</v>
      </c>
      <c r="J38" s="136" t="s">
        <v>49</v>
      </c>
      <c r="K38" s="142">
        <v>5372780379</v>
      </c>
      <c r="L38" s="60" t="s">
        <v>282</v>
      </c>
      <c r="M38" s="51" t="s">
        <v>394</v>
      </c>
      <c r="N38" s="51"/>
      <c r="O38" s="52" t="s">
        <v>630</v>
      </c>
      <c r="P38" s="35" t="s">
        <v>510</v>
      </c>
    </row>
    <row r="40" spans="1:18" s="6" customFormat="1" ht="15">
      <c r="A40" s="7"/>
      <c r="B40" s="8" t="s">
        <v>108</v>
      </c>
      <c r="C40" s="11">
        <f>SUM(C5:C39)</f>
        <v>2001</v>
      </c>
      <c r="D40" s="11">
        <f t="shared" ref="D40:E40" si="5">SUM(D5:D39)</f>
        <v>2150</v>
      </c>
      <c r="E40" s="11">
        <f t="shared" si="5"/>
        <v>4151</v>
      </c>
      <c r="F40" s="50"/>
      <c r="G40" s="50"/>
      <c r="H40" s="50"/>
      <c r="I40" s="50"/>
      <c r="J40" s="10"/>
      <c r="K40" s="7"/>
      <c r="L40" s="7"/>
      <c r="M40" s="49"/>
      <c r="N40" s="49"/>
      <c r="O40" s="43"/>
    </row>
  </sheetData>
  <mergeCells count="7">
    <mergeCell ref="A1:K1"/>
    <mergeCell ref="I7:I8"/>
    <mergeCell ref="I5:I6"/>
    <mergeCell ref="G5:G6"/>
    <mergeCell ref="H5:H6"/>
    <mergeCell ref="G7:G8"/>
    <mergeCell ref="H7:H8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V81"/>
  <sheetViews>
    <sheetView tabSelected="1" topLeftCell="A13" zoomScale="90" zoomScaleNormal="90" workbookViewId="0">
      <selection activeCell="L23" sqref="L23"/>
    </sheetView>
  </sheetViews>
  <sheetFormatPr defaultRowHeight="12"/>
  <cols>
    <col min="1" max="1" width="8.140625" style="196" bestFit="1" customWidth="1"/>
    <col min="2" max="2" width="22.42578125" style="197" bestFit="1" customWidth="1"/>
    <col min="3" max="4" width="6" style="198" bestFit="1" customWidth="1"/>
    <col min="5" max="5" width="6.85546875" style="198" bestFit="1" customWidth="1"/>
    <col min="6" max="7" width="10.5703125" style="198" customWidth="1"/>
    <col min="8" max="8" width="32.42578125" style="198" bestFit="1" customWidth="1"/>
    <col min="9" max="9" width="5.5703125" style="198" bestFit="1" customWidth="1"/>
    <col min="10" max="10" width="27.28515625" style="197" customWidth="1"/>
    <col min="11" max="11" width="8.42578125" style="199" bestFit="1" customWidth="1"/>
    <col min="12" max="12" width="15.7109375" style="199" customWidth="1"/>
    <col min="13" max="13" width="26" style="95" bestFit="1" customWidth="1"/>
    <col min="14" max="14" width="12.5703125" style="95" bestFit="1" customWidth="1"/>
    <col min="15" max="15" width="10.140625" style="95" bestFit="1" customWidth="1"/>
    <col min="16" max="16" width="22.42578125" style="95" bestFit="1" customWidth="1"/>
    <col min="17" max="17" width="53.85546875" style="95" bestFit="1" customWidth="1"/>
    <col min="18" max="18" width="32" style="95" bestFit="1" customWidth="1"/>
    <col min="19" max="19" width="53.85546875" style="95" bestFit="1" customWidth="1"/>
    <col min="20" max="22" width="9.140625" style="95"/>
    <col min="23" max="16384" width="9.140625" style="86"/>
  </cols>
  <sheetData>
    <row r="1" spans="1:22" s="87" customFormat="1" ht="15">
      <c r="A1" s="219" t="s">
        <v>109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  <c r="L1" s="30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3" customHeight="1">
      <c r="A2" s="13"/>
      <c r="B2" s="14"/>
      <c r="C2" s="13"/>
      <c r="D2" s="13"/>
      <c r="E2" s="13"/>
      <c r="F2" s="13"/>
      <c r="G2" s="13"/>
      <c r="H2" s="13"/>
      <c r="I2" s="13"/>
      <c r="J2" s="14"/>
      <c r="K2" s="16"/>
      <c r="L2" s="17"/>
    </row>
    <row r="3" spans="1:22" s="103" customFormat="1" ht="24.75" customHeight="1">
      <c r="A3" s="96" t="s">
        <v>94</v>
      </c>
      <c r="B3" s="97" t="s">
        <v>95</v>
      </c>
      <c r="C3" s="98" t="s">
        <v>1</v>
      </c>
      <c r="D3" s="98" t="s">
        <v>0</v>
      </c>
      <c r="E3" s="98" t="s">
        <v>2</v>
      </c>
      <c r="F3" s="99" t="s">
        <v>96</v>
      </c>
      <c r="G3" s="96" t="s">
        <v>97</v>
      </c>
      <c r="H3" s="96" t="s">
        <v>98</v>
      </c>
      <c r="I3" s="100" t="s">
        <v>99</v>
      </c>
      <c r="J3" s="97" t="s">
        <v>4</v>
      </c>
      <c r="K3" s="101" t="s">
        <v>100</v>
      </c>
      <c r="L3" s="216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6.75" customHeight="1"/>
    <row r="5" spans="1:22" s="262" customFormat="1" ht="24">
      <c r="A5" s="296" t="s">
        <v>3</v>
      </c>
      <c r="B5" s="249" t="s">
        <v>898</v>
      </c>
      <c r="C5" s="253">
        <v>71</v>
      </c>
      <c r="D5" s="253">
        <v>72</v>
      </c>
      <c r="E5" s="251">
        <f t="shared" ref="E5:E10" si="0">SUM(C5:D5)</f>
        <v>143</v>
      </c>
      <c r="F5" s="252">
        <v>42094</v>
      </c>
      <c r="G5" s="253" t="s">
        <v>719</v>
      </c>
      <c r="H5" s="254" t="s">
        <v>929</v>
      </c>
      <c r="I5" s="253" t="s">
        <v>651</v>
      </c>
      <c r="J5" s="249" t="s">
        <v>880</v>
      </c>
      <c r="K5" s="297">
        <v>2160054</v>
      </c>
      <c r="L5" s="217"/>
      <c r="M5" s="257" t="s">
        <v>453</v>
      </c>
      <c r="N5" s="257" t="s">
        <v>454</v>
      </c>
      <c r="O5" s="259" t="s">
        <v>543</v>
      </c>
      <c r="P5" s="260" t="s">
        <v>544</v>
      </c>
      <c r="Q5" s="260" t="s">
        <v>545</v>
      </c>
      <c r="R5" s="292"/>
      <c r="S5" s="260"/>
      <c r="T5" s="261"/>
      <c r="U5" s="261"/>
      <c r="V5" s="261"/>
    </row>
    <row r="6" spans="1:22" s="110" customFormat="1" ht="24">
      <c r="A6" s="201" t="s">
        <v>3</v>
      </c>
      <c r="B6" s="128" t="s">
        <v>249</v>
      </c>
      <c r="C6" s="179">
        <v>27</v>
      </c>
      <c r="D6" s="179">
        <v>33</v>
      </c>
      <c r="E6" s="130">
        <f t="shared" si="0"/>
        <v>60</v>
      </c>
      <c r="F6" s="167">
        <v>42094</v>
      </c>
      <c r="G6" s="179" t="s">
        <v>708</v>
      </c>
      <c r="H6" s="182" t="s">
        <v>934</v>
      </c>
      <c r="I6" s="179" t="s">
        <v>651</v>
      </c>
      <c r="J6" s="128" t="s">
        <v>890</v>
      </c>
      <c r="K6" s="134">
        <v>2163753</v>
      </c>
      <c r="L6" s="23"/>
      <c r="M6" s="111" t="s">
        <v>457</v>
      </c>
      <c r="N6" s="111" t="s">
        <v>458</v>
      </c>
      <c r="O6" s="112"/>
      <c r="P6" s="113"/>
      <c r="Q6" s="113"/>
      <c r="R6" s="113"/>
      <c r="T6" s="114"/>
      <c r="U6" s="114"/>
      <c r="V6" s="114"/>
    </row>
    <row r="7" spans="1:22" s="104" customFormat="1" ht="24">
      <c r="A7" s="127" t="s">
        <v>3</v>
      </c>
      <c r="B7" s="128" t="s">
        <v>218</v>
      </c>
      <c r="C7" s="130">
        <v>36</v>
      </c>
      <c r="D7" s="130">
        <v>41</v>
      </c>
      <c r="E7" s="130">
        <f t="shared" si="0"/>
        <v>77</v>
      </c>
      <c r="F7" s="167">
        <v>42094</v>
      </c>
      <c r="G7" s="179" t="s">
        <v>661</v>
      </c>
      <c r="H7" s="182" t="s">
        <v>927</v>
      </c>
      <c r="I7" s="179" t="s">
        <v>651</v>
      </c>
      <c r="J7" s="128" t="s">
        <v>57</v>
      </c>
      <c r="K7" s="134">
        <v>2151267</v>
      </c>
      <c r="L7" s="23"/>
      <c r="M7" s="105" t="s">
        <v>465</v>
      </c>
      <c r="N7" s="105" t="s">
        <v>466</v>
      </c>
      <c r="O7" s="106" t="s">
        <v>521</v>
      </c>
      <c r="P7" s="51" t="s">
        <v>405</v>
      </c>
      <c r="Q7" s="51"/>
      <c r="R7" s="85"/>
      <c r="S7" s="85"/>
      <c r="T7" s="107"/>
      <c r="U7" s="107"/>
      <c r="V7" s="107"/>
    </row>
    <row r="8" spans="1:22" s="262" customFormat="1" ht="24">
      <c r="A8" s="287" t="s">
        <v>3</v>
      </c>
      <c r="B8" s="264" t="s">
        <v>243</v>
      </c>
      <c r="C8" s="267">
        <v>10</v>
      </c>
      <c r="D8" s="267">
        <v>17</v>
      </c>
      <c r="E8" s="265">
        <f t="shared" si="0"/>
        <v>27</v>
      </c>
      <c r="F8" s="289">
        <v>42094</v>
      </c>
      <c r="G8" s="267" t="s">
        <v>662</v>
      </c>
      <c r="H8" s="268" t="s">
        <v>923</v>
      </c>
      <c r="I8" s="267" t="s">
        <v>651</v>
      </c>
      <c r="J8" s="264" t="s">
        <v>888</v>
      </c>
      <c r="K8" s="286" t="s">
        <v>5</v>
      </c>
      <c r="L8" s="23"/>
      <c r="M8" s="260"/>
      <c r="N8" s="292"/>
      <c r="O8" s="259"/>
      <c r="P8" s="260"/>
      <c r="Q8" s="260"/>
      <c r="R8" s="292"/>
      <c r="S8" s="260"/>
      <c r="T8" s="261"/>
      <c r="U8" s="261"/>
      <c r="V8" s="261"/>
    </row>
    <row r="9" spans="1:22" s="262" customFormat="1" ht="24">
      <c r="A9" s="287" t="s">
        <v>3</v>
      </c>
      <c r="B9" s="264" t="s">
        <v>241</v>
      </c>
      <c r="C9" s="267">
        <v>25</v>
      </c>
      <c r="D9" s="267">
        <v>35</v>
      </c>
      <c r="E9" s="265">
        <f t="shared" si="0"/>
        <v>60</v>
      </c>
      <c r="F9" s="289">
        <v>42094</v>
      </c>
      <c r="G9" s="267" t="s">
        <v>658</v>
      </c>
      <c r="H9" s="268" t="s">
        <v>924</v>
      </c>
      <c r="I9" s="267" t="s">
        <v>651</v>
      </c>
      <c r="J9" s="264" t="s">
        <v>68</v>
      </c>
      <c r="K9" s="286">
        <v>2151911</v>
      </c>
      <c r="L9" s="23"/>
      <c r="M9" s="257" t="s">
        <v>478</v>
      </c>
      <c r="N9" s="257" t="s">
        <v>479</v>
      </c>
      <c r="O9" s="259" t="s">
        <v>557</v>
      </c>
      <c r="P9" s="260" t="s">
        <v>405</v>
      </c>
      <c r="Q9" s="260"/>
      <c r="R9" s="292"/>
      <c r="S9" s="260"/>
      <c r="T9" s="261"/>
      <c r="U9" s="261"/>
      <c r="V9" s="261"/>
    </row>
    <row r="10" spans="1:22" s="104" customFormat="1" ht="24">
      <c r="A10" s="202" t="s">
        <v>3</v>
      </c>
      <c r="B10" s="136" t="s">
        <v>238</v>
      </c>
      <c r="C10" s="137">
        <v>30</v>
      </c>
      <c r="D10" s="180">
        <v>38</v>
      </c>
      <c r="E10" s="138">
        <f t="shared" si="0"/>
        <v>68</v>
      </c>
      <c r="F10" s="170">
        <v>42094</v>
      </c>
      <c r="G10" s="180" t="s">
        <v>782</v>
      </c>
      <c r="H10" s="184" t="s">
        <v>935</v>
      </c>
      <c r="I10" s="180" t="s">
        <v>651</v>
      </c>
      <c r="J10" s="136" t="s">
        <v>66</v>
      </c>
      <c r="K10" s="142">
        <v>2152168</v>
      </c>
      <c r="L10" s="23"/>
      <c r="M10" s="105" t="s">
        <v>471</v>
      </c>
      <c r="N10" s="105" t="s">
        <v>472</v>
      </c>
      <c r="O10" s="51" t="s">
        <v>555</v>
      </c>
      <c r="P10" s="85" t="s">
        <v>556</v>
      </c>
      <c r="Q10" s="85" t="s">
        <v>554</v>
      </c>
      <c r="T10" s="107"/>
      <c r="U10" s="107"/>
      <c r="V10" s="107"/>
    </row>
    <row r="12" spans="1:22" s="104" customFormat="1" ht="24">
      <c r="A12" s="200" t="s">
        <v>3</v>
      </c>
      <c r="B12" s="120" t="s">
        <v>232</v>
      </c>
      <c r="C12" s="195">
        <v>53</v>
      </c>
      <c r="D12" s="195">
        <v>39</v>
      </c>
      <c r="E12" s="122">
        <f>SUM(C12:D12)</f>
        <v>92</v>
      </c>
      <c r="F12" s="162">
        <v>42094</v>
      </c>
      <c r="G12" s="195" t="s">
        <v>719</v>
      </c>
      <c r="H12" s="171" t="s">
        <v>929</v>
      </c>
      <c r="I12" s="195" t="s">
        <v>651</v>
      </c>
      <c r="J12" s="120" t="s">
        <v>883</v>
      </c>
      <c r="K12" s="126">
        <v>2152055</v>
      </c>
      <c r="L12" s="23"/>
      <c r="M12" s="105" t="s">
        <v>473</v>
      </c>
      <c r="N12" s="105" t="s">
        <v>474</v>
      </c>
      <c r="O12" s="51" t="s">
        <v>548</v>
      </c>
      <c r="P12" s="85" t="s">
        <v>405</v>
      </c>
      <c r="Q12" s="85" t="s">
        <v>552</v>
      </c>
      <c r="T12" s="107"/>
      <c r="U12" s="107"/>
      <c r="V12" s="107"/>
    </row>
    <row r="13" spans="1:22" s="104" customFormat="1" ht="24">
      <c r="A13" s="127" t="s">
        <v>3</v>
      </c>
      <c r="B13" s="128" t="s">
        <v>224</v>
      </c>
      <c r="C13" s="147">
        <v>28</v>
      </c>
      <c r="D13" s="130">
        <v>38</v>
      </c>
      <c r="E13" s="130">
        <f>SUM(C13:D13)</f>
        <v>66</v>
      </c>
      <c r="F13" s="167">
        <v>42094</v>
      </c>
      <c r="G13" s="179" t="s">
        <v>908</v>
      </c>
      <c r="H13" s="182" t="s">
        <v>936</v>
      </c>
      <c r="I13" s="179" t="s">
        <v>651</v>
      </c>
      <c r="J13" s="128" t="s">
        <v>894</v>
      </c>
      <c r="K13" s="203" t="s">
        <v>866</v>
      </c>
      <c r="L13" s="218"/>
      <c r="M13" s="105" t="s">
        <v>475</v>
      </c>
      <c r="N13" s="107"/>
      <c r="O13" s="106" t="s">
        <v>532</v>
      </c>
      <c r="P13" s="51" t="s">
        <v>405</v>
      </c>
      <c r="Q13" s="51"/>
      <c r="R13" s="85"/>
      <c r="T13" s="107"/>
      <c r="U13" s="107"/>
      <c r="V13" s="107"/>
    </row>
    <row r="14" spans="1:22" s="262" customFormat="1" ht="24">
      <c r="A14" s="287" t="s">
        <v>3</v>
      </c>
      <c r="B14" s="264" t="s">
        <v>245</v>
      </c>
      <c r="C14" s="288">
        <v>27</v>
      </c>
      <c r="D14" s="267">
        <v>39</v>
      </c>
      <c r="E14" s="265">
        <f>SUM(C14:D14)</f>
        <v>66</v>
      </c>
      <c r="F14" s="289">
        <v>42094</v>
      </c>
      <c r="G14" s="267" t="s">
        <v>656</v>
      </c>
      <c r="H14" s="268" t="s">
        <v>937</v>
      </c>
      <c r="I14" s="267" t="s">
        <v>651</v>
      </c>
      <c r="J14" s="264" t="s">
        <v>69</v>
      </c>
      <c r="K14" s="286">
        <v>2151810</v>
      </c>
      <c r="L14" s="283"/>
      <c r="M14" s="257" t="s">
        <v>476</v>
      </c>
      <c r="N14" s="257" t="s">
        <v>477</v>
      </c>
      <c r="O14" s="259" t="s">
        <v>858</v>
      </c>
      <c r="P14" s="260" t="s">
        <v>859</v>
      </c>
      <c r="Q14" s="260"/>
      <c r="R14" s="292"/>
      <c r="S14" s="260"/>
      <c r="T14" s="261"/>
      <c r="U14" s="261"/>
      <c r="V14" s="261"/>
    </row>
    <row r="15" spans="1:22" s="262" customFormat="1" ht="24">
      <c r="A15" s="287" t="s">
        <v>274</v>
      </c>
      <c r="B15" s="264" t="s">
        <v>242</v>
      </c>
      <c r="C15" s="267">
        <v>28</v>
      </c>
      <c r="D15" s="267">
        <v>22</v>
      </c>
      <c r="E15" s="265">
        <f>SUM(C15:D15)</f>
        <v>50</v>
      </c>
      <c r="F15" s="289">
        <v>42094</v>
      </c>
      <c r="G15" s="267" t="s">
        <v>707</v>
      </c>
      <c r="H15" s="268" t="s">
        <v>930</v>
      </c>
      <c r="I15" s="267" t="s">
        <v>651</v>
      </c>
      <c r="J15" s="264" t="s">
        <v>887</v>
      </c>
      <c r="K15" s="269">
        <v>2391100</v>
      </c>
      <c r="L15" s="270"/>
      <c r="M15" s="257" t="s">
        <v>486</v>
      </c>
      <c r="N15" s="257" t="s">
        <v>487</v>
      </c>
      <c r="O15" s="259" t="s">
        <v>324</v>
      </c>
      <c r="P15" s="260" t="s">
        <v>405</v>
      </c>
      <c r="Q15" s="260" t="s">
        <v>561</v>
      </c>
      <c r="R15" s="292"/>
      <c r="S15" s="260"/>
      <c r="T15" s="261"/>
      <c r="U15" s="261"/>
      <c r="V15" s="261"/>
    </row>
    <row r="16" spans="1:22" s="262" customFormat="1" ht="24">
      <c r="A16" s="271" t="s">
        <v>3</v>
      </c>
      <c r="B16" s="272" t="s">
        <v>223</v>
      </c>
      <c r="C16" s="273">
        <v>67</v>
      </c>
      <c r="D16" s="273">
        <v>65</v>
      </c>
      <c r="E16" s="273">
        <f>SUM(C16:D16)</f>
        <v>132</v>
      </c>
      <c r="F16" s="274">
        <v>42094</v>
      </c>
      <c r="G16" s="275" t="s">
        <v>709</v>
      </c>
      <c r="H16" s="276" t="s">
        <v>917</v>
      </c>
      <c r="I16" s="275" t="s">
        <v>651</v>
      </c>
      <c r="J16" s="272" t="s">
        <v>60</v>
      </c>
      <c r="K16" s="277">
        <v>2324020</v>
      </c>
      <c r="L16" s="283"/>
      <c r="M16" s="257" t="s">
        <v>480</v>
      </c>
      <c r="N16" s="257" t="s">
        <v>481</v>
      </c>
      <c r="O16" s="258" t="s">
        <v>296</v>
      </c>
      <c r="P16" s="259" t="s">
        <v>405</v>
      </c>
      <c r="Q16" s="259" t="s">
        <v>406</v>
      </c>
      <c r="R16" s="260" t="s">
        <v>510</v>
      </c>
      <c r="T16" s="261"/>
      <c r="U16" s="261"/>
      <c r="V16" s="261"/>
    </row>
    <row r="18" spans="1:22" s="262" customFormat="1" ht="24">
      <c r="A18" s="248" t="s">
        <v>3</v>
      </c>
      <c r="B18" s="249" t="s">
        <v>213</v>
      </c>
      <c r="C18" s="250">
        <v>20</v>
      </c>
      <c r="D18" s="251">
        <v>40</v>
      </c>
      <c r="E18" s="251">
        <f>SUM(C18:D18)</f>
        <v>60</v>
      </c>
      <c r="F18" s="211">
        <v>42096</v>
      </c>
      <c r="G18" s="253" t="s">
        <v>719</v>
      </c>
      <c r="H18" s="254" t="s">
        <v>929</v>
      </c>
      <c r="I18" s="253" t="s">
        <v>651</v>
      </c>
      <c r="J18" s="249" t="s">
        <v>54</v>
      </c>
      <c r="K18" s="255" t="s">
        <v>864</v>
      </c>
      <c r="L18" s="256"/>
      <c r="M18" s="257" t="s">
        <v>421</v>
      </c>
      <c r="N18" s="257" t="s">
        <v>422</v>
      </c>
      <c r="O18" s="258" t="s">
        <v>509</v>
      </c>
      <c r="P18" s="259" t="s">
        <v>405</v>
      </c>
      <c r="Q18" s="259" t="s">
        <v>510</v>
      </c>
      <c r="R18" s="260"/>
      <c r="S18" s="260"/>
      <c r="T18" s="261"/>
      <c r="U18" s="261"/>
      <c r="V18" s="261"/>
    </row>
    <row r="19" spans="1:22" s="262" customFormat="1" ht="24">
      <c r="A19" s="287" t="s">
        <v>3</v>
      </c>
      <c r="B19" s="264" t="s">
        <v>226</v>
      </c>
      <c r="C19" s="288">
        <v>35</v>
      </c>
      <c r="D19" s="267">
        <v>41</v>
      </c>
      <c r="E19" s="265">
        <f>SUM(C19:D19)</f>
        <v>76</v>
      </c>
      <c r="F19" s="212">
        <v>42096</v>
      </c>
      <c r="G19" s="267" t="s">
        <v>708</v>
      </c>
      <c r="H19" s="268" t="s">
        <v>934</v>
      </c>
      <c r="I19" s="267" t="s">
        <v>651</v>
      </c>
      <c r="J19" s="264" t="s">
        <v>870</v>
      </c>
      <c r="K19" s="269">
        <v>2254510</v>
      </c>
      <c r="L19" s="270"/>
      <c r="M19" s="257" t="s">
        <v>412</v>
      </c>
      <c r="N19" s="257" t="s">
        <v>413</v>
      </c>
      <c r="O19" s="259" t="s">
        <v>282</v>
      </c>
      <c r="P19" s="260" t="s">
        <v>394</v>
      </c>
      <c r="Q19" s="260" t="s">
        <v>854</v>
      </c>
      <c r="T19" s="261"/>
      <c r="U19" s="261"/>
      <c r="V19" s="261"/>
    </row>
    <row r="20" spans="1:22" s="262" customFormat="1" ht="24">
      <c r="A20" s="287" t="s">
        <v>3</v>
      </c>
      <c r="B20" s="264" t="s">
        <v>118</v>
      </c>
      <c r="C20" s="288">
        <v>190</v>
      </c>
      <c r="D20" s="267">
        <v>207</v>
      </c>
      <c r="E20" s="265">
        <f>SUM(C20:D20)</f>
        <v>397</v>
      </c>
      <c r="F20" s="212">
        <v>42096</v>
      </c>
      <c r="G20" s="267" t="s">
        <v>900</v>
      </c>
      <c r="H20" s="285" t="s">
        <v>920</v>
      </c>
      <c r="I20" s="267" t="s">
        <v>652</v>
      </c>
      <c r="J20" s="264" t="s">
        <v>870</v>
      </c>
      <c r="K20" s="286">
        <v>2254909</v>
      </c>
      <c r="L20" s="283"/>
      <c r="M20" s="257" t="s">
        <v>500</v>
      </c>
      <c r="N20" s="257" t="s">
        <v>501</v>
      </c>
      <c r="O20" s="259" t="s">
        <v>521</v>
      </c>
      <c r="P20" s="260" t="s">
        <v>405</v>
      </c>
      <c r="Q20" s="260" t="s">
        <v>526</v>
      </c>
      <c r="R20" s="260" t="s">
        <v>527</v>
      </c>
      <c r="T20" s="261"/>
      <c r="U20" s="261"/>
      <c r="V20" s="261"/>
    </row>
    <row r="21" spans="1:22" s="262" customFormat="1" ht="24">
      <c r="A21" s="271" t="s">
        <v>3</v>
      </c>
      <c r="B21" s="272" t="s">
        <v>219</v>
      </c>
      <c r="C21" s="278">
        <v>15</v>
      </c>
      <c r="D21" s="273">
        <v>17</v>
      </c>
      <c r="E21" s="273">
        <f>SUM(C21:D21)</f>
        <v>32</v>
      </c>
      <c r="F21" s="213">
        <v>42096</v>
      </c>
      <c r="G21" s="275" t="s">
        <v>663</v>
      </c>
      <c r="H21" s="276" t="s">
        <v>916</v>
      </c>
      <c r="I21" s="275" t="s">
        <v>651</v>
      </c>
      <c r="J21" s="272" t="s">
        <v>895</v>
      </c>
      <c r="K21" s="279" t="s">
        <v>867</v>
      </c>
      <c r="L21" s="280"/>
      <c r="M21" s="257" t="s">
        <v>420</v>
      </c>
      <c r="N21" s="261"/>
      <c r="O21" s="258" t="s">
        <v>296</v>
      </c>
      <c r="P21" s="259" t="s">
        <v>405</v>
      </c>
      <c r="Q21" s="259"/>
      <c r="R21" s="260"/>
      <c r="S21" s="260"/>
      <c r="T21" s="261"/>
      <c r="U21" s="261"/>
      <c r="V21" s="261"/>
    </row>
    <row r="22" spans="1:22" s="196" customFormat="1">
      <c r="B22" s="197"/>
      <c r="C22" s="198"/>
      <c r="D22" s="198"/>
      <c r="E22" s="198"/>
      <c r="F22" s="198"/>
      <c r="G22" s="198"/>
      <c r="H22" s="198"/>
      <c r="I22" s="198"/>
      <c r="J22" s="197"/>
      <c r="K22" s="199"/>
      <c r="L22" s="199"/>
      <c r="M22" s="303"/>
      <c r="N22" s="303"/>
      <c r="O22" s="303"/>
      <c r="P22" s="303"/>
      <c r="Q22" s="303"/>
      <c r="R22" s="303"/>
      <c r="S22" s="303"/>
      <c r="T22" s="303"/>
      <c r="U22" s="303"/>
      <c r="V22" s="303"/>
    </row>
    <row r="23" spans="1:22" s="262" customFormat="1" ht="24" customHeight="1">
      <c r="A23" s="296" t="s">
        <v>3</v>
      </c>
      <c r="B23" s="249" t="s">
        <v>239</v>
      </c>
      <c r="C23" s="300">
        <v>18</v>
      </c>
      <c r="D23" s="253">
        <v>12</v>
      </c>
      <c r="E23" s="251">
        <f>SUM(C23:D23)</f>
        <v>30</v>
      </c>
      <c r="F23" s="211">
        <v>42096</v>
      </c>
      <c r="G23" s="253" t="s">
        <v>705</v>
      </c>
      <c r="H23" s="254" t="s">
        <v>925</v>
      </c>
      <c r="I23" s="253" t="s">
        <v>651</v>
      </c>
      <c r="J23" s="249" t="s">
        <v>67</v>
      </c>
      <c r="K23" s="299">
        <v>2337509</v>
      </c>
      <c r="L23" s="304" t="s">
        <v>949</v>
      </c>
      <c r="M23" s="257" t="s">
        <v>425</v>
      </c>
      <c r="N23" s="257" t="s">
        <v>426</v>
      </c>
      <c r="O23" s="259" t="s">
        <v>553</v>
      </c>
      <c r="P23" s="260" t="s">
        <v>405</v>
      </c>
      <c r="Q23" s="260" t="s">
        <v>559</v>
      </c>
      <c r="T23" s="261"/>
      <c r="U23" s="261"/>
      <c r="V23" s="261"/>
    </row>
    <row r="24" spans="1:22" s="262" customFormat="1" ht="24">
      <c r="A24" s="287" t="s">
        <v>3</v>
      </c>
      <c r="B24" s="264" t="s">
        <v>227</v>
      </c>
      <c r="C24" s="267">
        <v>10</v>
      </c>
      <c r="D24" s="267">
        <v>13</v>
      </c>
      <c r="E24" s="265">
        <f>SUM(C24:D24)</f>
        <v>23</v>
      </c>
      <c r="F24" s="212">
        <v>42096</v>
      </c>
      <c r="G24" s="267" t="s">
        <v>706</v>
      </c>
      <c r="H24" s="268" t="s">
        <v>926</v>
      </c>
      <c r="I24" s="267" t="s">
        <v>651</v>
      </c>
      <c r="J24" s="264" t="s">
        <v>63</v>
      </c>
      <c r="K24" s="269" t="s">
        <v>862</v>
      </c>
      <c r="L24" s="304"/>
      <c r="M24" s="257" t="s">
        <v>533</v>
      </c>
      <c r="N24" s="257">
        <v>5443153326</v>
      </c>
      <c r="O24" s="259" t="s">
        <v>534</v>
      </c>
      <c r="P24" s="260" t="s">
        <v>405</v>
      </c>
      <c r="Q24" s="260"/>
      <c r="R24" s="292"/>
      <c r="S24" s="260"/>
      <c r="T24" s="261"/>
      <c r="U24" s="261"/>
      <c r="V24" s="261"/>
    </row>
    <row r="25" spans="1:22" s="262" customFormat="1" ht="24">
      <c r="A25" s="287" t="s">
        <v>3</v>
      </c>
      <c r="B25" s="264" t="s">
        <v>124</v>
      </c>
      <c r="C25" s="288">
        <v>47</v>
      </c>
      <c r="D25" s="288">
        <v>163</v>
      </c>
      <c r="E25" s="265">
        <f>SUM(C25:D25)</f>
        <v>210</v>
      </c>
      <c r="F25" s="212">
        <v>42096</v>
      </c>
      <c r="G25" s="267" t="s">
        <v>661</v>
      </c>
      <c r="H25" s="268" t="s">
        <v>927</v>
      </c>
      <c r="I25" s="267" t="s">
        <v>651</v>
      </c>
      <c r="J25" s="264" t="s">
        <v>70</v>
      </c>
      <c r="K25" s="286">
        <v>2294096</v>
      </c>
      <c r="L25" s="304"/>
      <c r="M25" s="257" t="s">
        <v>498</v>
      </c>
      <c r="N25" s="257" t="s">
        <v>499</v>
      </c>
      <c r="O25" s="259" t="s">
        <v>558</v>
      </c>
      <c r="P25" s="260" t="s">
        <v>507</v>
      </c>
      <c r="Q25" s="260"/>
      <c r="R25" s="260"/>
      <c r="T25" s="261"/>
      <c r="U25" s="261"/>
      <c r="V25" s="261"/>
    </row>
    <row r="26" spans="1:22" s="104" customFormat="1" ht="24">
      <c r="A26" s="201" t="s">
        <v>3</v>
      </c>
      <c r="B26" s="128" t="s">
        <v>251</v>
      </c>
      <c r="C26" s="179">
        <v>53</v>
      </c>
      <c r="D26" s="179">
        <v>58</v>
      </c>
      <c r="E26" s="130">
        <f>SUM(C26:D26)</f>
        <v>111</v>
      </c>
      <c r="F26" s="212">
        <v>42096</v>
      </c>
      <c r="G26" s="206" t="s">
        <v>703</v>
      </c>
      <c r="H26" s="182" t="s">
        <v>928</v>
      </c>
      <c r="I26" s="179" t="s">
        <v>651</v>
      </c>
      <c r="J26" s="128" t="s">
        <v>23</v>
      </c>
      <c r="K26" s="204" t="s">
        <v>861</v>
      </c>
      <c r="L26" s="302"/>
      <c r="M26" s="105" t="s">
        <v>433</v>
      </c>
      <c r="N26" s="105" t="s">
        <v>434</v>
      </c>
      <c r="O26" s="51"/>
      <c r="P26" s="85"/>
      <c r="Q26" s="85" t="s">
        <v>860</v>
      </c>
      <c r="T26" s="107"/>
      <c r="U26" s="107"/>
      <c r="V26" s="107"/>
    </row>
    <row r="27" spans="1:22" s="262" customFormat="1" ht="24">
      <c r="A27" s="271" t="s">
        <v>3</v>
      </c>
      <c r="B27" s="272" t="s">
        <v>216</v>
      </c>
      <c r="C27" s="273">
        <v>46</v>
      </c>
      <c r="D27" s="273">
        <v>37</v>
      </c>
      <c r="E27" s="273">
        <f>SUM(C27:D27)</f>
        <v>83</v>
      </c>
      <c r="F27" s="213">
        <v>42096</v>
      </c>
      <c r="G27" s="275" t="s">
        <v>781</v>
      </c>
      <c r="H27" s="276" t="s">
        <v>919</v>
      </c>
      <c r="I27" s="275" t="s">
        <v>651</v>
      </c>
      <c r="J27" s="272" t="s">
        <v>55</v>
      </c>
      <c r="K27" s="277">
        <v>2353064</v>
      </c>
      <c r="L27" s="304"/>
      <c r="M27" s="257" t="s">
        <v>427</v>
      </c>
      <c r="N27" s="257" t="s">
        <v>428</v>
      </c>
      <c r="O27" s="258"/>
      <c r="P27" s="259"/>
      <c r="Q27" s="260" t="s">
        <v>562</v>
      </c>
      <c r="R27" s="260"/>
      <c r="T27" s="261"/>
      <c r="U27" s="261"/>
      <c r="V27" s="261"/>
    </row>
    <row r="28" spans="1:22" s="196" customFormat="1">
      <c r="B28" s="197"/>
      <c r="C28" s="198"/>
      <c r="D28" s="198"/>
      <c r="E28" s="198"/>
      <c r="F28" s="198"/>
      <c r="G28" s="198"/>
      <c r="H28" s="198"/>
      <c r="I28" s="198"/>
      <c r="J28" s="197"/>
      <c r="K28" s="199"/>
      <c r="L28" s="199"/>
      <c r="M28" s="303"/>
      <c r="N28" s="303"/>
      <c r="O28" s="303"/>
      <c r="P28" s="303"/>
      <c r="Q28" s="303"/>
      <c r="R28" s="303"/>
      <c r="S28" s="303"/>
      <c r="T28" s="303"/>
      <c r="U28" s="303"/>
      <c r="V28" s="303"/>
    </row>
    <row r="29" spans="1:22" s="104" customFormat="1" ht="24">
      <c r="A29" s="119" t="s">
        <v>274</v>
      </c>
      <c r="B29" s="120" t="s">
        <v>215</v>
      </c>
      <c r="C29" s="151">
        <v>35</v>
      </c>
      <c r="D29" s="151">
        <v>50</v>
      </c>
      <c r="E29" s="122">
        <f>SUM(C29:D29)</f>
        <v>85</v>
      </c>
      <c r="F29" s="211">
        <v>42096</v>
      </c>
      <c r="G29" s="195" t="s">
        <v>719</v>
      </c>
      <c r="H29" s="171" t="s">
        <v>929</v>
      </c>
      <c r="I29" s="195" t="s">
        <v>651</v>
      </c>
      <c r="J29" s="120" t="s">
        <v>516</v>
      </c>
      <c r="K29" s="152" t="s">
        <v>865</v>
      </c>
      <c r="L29" s="302"/>
      <c r="M29" s="105" t="s">
        <v>484</v>
      </c>
      <c r="N29" s="105" t="s">
        <v>485</v>
      </c>
      <c r="O29" s="106" t="s">
        <v>517</v>
      </c>
      <c r="P29" s="51" t="s">
        <v>515</v>
      </c>
      <c r="Q29" s="51"/>
      <c r="R29" s="85"/>
      <c r="S29" s="85"/>
      <c r="T29" s="107"/>
      <c r="U29" s="107"/>
      <c r="V29" s="107"/>
    </row>
    <row r="30" spans="1:22" s="262" customFormat="1" ht="24">
      <c r="A30" s="263" t="s">
        <v>3</v>
      </c>
      <c r="B30" s="264" t="s">
        <v>896</v>
      </c>
      <c r="C30" s="265">
        <v>59</v>
      </c>
      <c r="D30" s="265">
        <v>176</v>
      </c>
      <c r="E30" s="265">
        <f>SUM(C30:D30)</f>
        <v>235</v>
      </c>
      <c r="F30" s="212">
        <v>42096</v>
      </c>
      <c r="G30" s="267" t="s">
        <v>661</v>
      </c>
      <c r="H30" s="268" t="s">
        <v>927</v>
      </c>
      <c r="I30" s="267" t="s">
        <v>651</v>
      </c>
      <c r="J30" s="264" t="s">
        <v>61</v>
      </c>
      <c r="K30" s="286">
        <v>2262541</v>
      </c>
      <c r="L30" s="304"/>
      <c r="M30" s="257" t="s">
        <v>502</v>
      </c>
      <c r="N30" s="257" t="s">
        <v>503</v>
      </c>
      <c r="O30" s="258" t="s">
        <v>521</v>
      </c>
      <c r="P30" s="259" t="s">
        <v>405</v>
      </c>
      <c r="Q30" s="259" t="s">
        <v>523</v>
      </c>
      <c r="R30" s="260"/>
      <c r="T30" s="261"/>
      <c r="U30" s="261"/>
      <c r="V30" s="261"/>
    </row>
    <row r="31" spans="1:22" ht="24">
      <c r="A31" s="127" t="s">
        <v>3</v>
      </c>
      <c r="B31" s="128" t="s">
        <v>136</v>
      </c>
      <c r="C31" s="130">
        <v>46</v>
      </c>
      <c r="D31" s="130">
        <v>293</v>
      </c>
      <c r="E31" s="130">
        <f>SUM(C31:D31)</f>
        <v>339</v>
      </c>
      <c r="F31" s="212">
        <v>42096</v>
      </c>
      <c r="G31" s="179" t="s">
        <v>707</v>
      </c>
      <c r="H31" s="182" t="s">
        <v>930</v>
      </c>
      <c r="I31" s="179" t="s">
        <v>651</v>
      </c>
      <c r="J31" s="207" t="s">
        <v>508</v>
      </c>
      <c r="K31" s="204">
        <v>2366166</v>
      </c>
      <c r="L31" s="302"/>
      <c r="M31" s="105" t="s">
        <v>494</v>
      </c>
      <c r="N31" s="105" t="s">
        <v>495</v>
      </c>
      <c r="O31" s="106" t="s">
        <v>506</v>
      </c>
      <c r="P31" s="51" t="s">
        <v>507</v>
      </c>
      <c r="Q31" s="51"/>
      <c r="R31" s="85"/>
      <c r="S31" s="85"/>
      <c r="T31" s="107"/>
      <c r="U31" s="107"/>
      <c r="V31" s="107"/>
    </row>
    <row r="32" spans="1:22" s="262" customFormat="1" ht="24">
      <c r="A32" s="290" t="s">
        <v>3</v>
      </c>
      <c r="B32" s="272" t="s">
        <v>122</v>
      </c>
      <c r="C32" s="291">
        <v>100</v>
      </c>
      <c r="D32" s="291">
        <v>110</v>
      </c>
      <c r="E32" s="273">
        <f>SUM(C32:D32)</f>
        <v>210</v>
      </c>
      <c r="F32" s="213">
        <v>42096</v>
      </c>
      <c r="G32" s="275" t="s">
        <v>906</v>
      </c>
      <c r="H32" s="293" t="s">
        <v>931</v>
      </c>
      <c r="I32" s="275" t="s">
        <v>652</v>
      </c>
      <c r="J32" s="272" t="s">
        <v>882</v>
      </c>
      <c r="K32" s="277">
        <v>2278214</v>
      </c>
      <c r="L32" s="304"/>
      <c r="M32" s="257" t="s">
        <v>546</v>
      </c>
      <c r="N32" s="257">
        <v>5058522149</v>
      </c>
      <c r="O32" s="259" t="s">
        <v>296</v>
      </c>
      <c r="P32" s="260" t="s">
        <v>405</v>
      </c>
      <c r="Q32" s="260" t="s">
        <v>547</v>
      </c>
      <c r="R32" s="292"/>
      <c r="S32" s="260"/>
      <c r="T32" s="261"/>
      <c r="U32" s="261"/>
      <c r="V32" s="261"/>
    </row>
    <row r="34" spans="1:22" s="104" customFormat="1" ht="24">
      <c r="A34" s="200" t="s">
        <v>3</v>
      </c>
      <c r="B34" s="120" t="s">
        <v>123</v>
      </c>
      <c r="C34" s="121">
        <v>143</v>
      </c>
      <c r="D34" s="195">
        <v>117</v>
      </c>
      <c r="E34" s="122">
        <f>SUM(C34:D34)</f>
        <v>260</v>
      </c>
      <c r="F34" s="123">
        <v>42095</v>
      </c>
      <c r="G34" s="195" t="s">
        <v>909</v>
      </c>
      <c r="H34" s="125" t="s">
        <v>938</v>
      </c>
      <c r="I34" s="195" t="s">
        <v>652</v>
      </c>
      <c r="J34" s="120" t="s">
        <v>14</v>
      </c>
      <c r="K34" s="126">
        <v>2243031</v>
      </c>
      <c r="L34" s="23"/>
      <c r="M34" s="105" t="s">
        <v>496</v>
      </c>
      <c r="N34" s="105" t="s">
        <v>497</v>
      </c>
      <c r="O34" s="51" t="s">
        <v>550</v>
      </c>
      <c r="P34" s="85" t="s">
        <v>405</v>
      </c>
      <c r="Q34" s="85" t="s">
        <v>523</v>
      </c>
      <c r="R34" s="109"/>
      <c r="S34" s="85"/>
      <c r="T34" s="107"/>
      <c r="U34" s="107"/>
      <c r="V34" s="107"/>
    </row>
    <row r="35" spans="1:22" s="104" customFormat="1" ht="24">
      <c r="A35" s="201" t="s">
        <v>3</v>
      </c>
      <c r="B35" s="128" t="s">
        <v>233</v>
      </c>
      <c r="C35" s="179">
        <v>10</v>
      </c>
      <c r="D35" s="179">
        <v>11</v>
      </c>
      <c r="E35" s="130">
        <f>SUM(C35:D35)</f>
        <v>21</v>
      </c>
      <c r="F35" s="131">
        <v>42095</v>
      </c>
      <c r="G35" s="179" t="s">
        <v>702</v>
      </c>
      <c r="H35" s="182" t="s">
        <v>939</v>
      </c>
      <c r="I35" s="179" t="s">
        <v>651</v>
      </c>
      <c r="J35" s="128" t="s">
        <v>884</v>
      </c>
      <c r="K35" s="204">
        <v>2243069</v>
      </c>
      <c r="L35" s="217"/>
      <c r="M35" s="105" t="s">
        <v>469</v>
      </c>
      <c r="N35" s="105" t="s">
        <v>470</v>
      </c>
      <c r="O35" s="51" t="s">
        <v>366</v>
      </c>
      <c r="P35" s="85" t="s">
        <v>405</v>
      </c>
      <c r="Q35" s="85"/>
      <c r="R35" s="109"/>
      <c r="S35" s="85"/>
      <c r="T35" s="107"/>
      <c r="U35" s="107"/>
      <c r="V35" s="107"/>
    </row>
    <row r="36" spans="1:22" s="262" customFormat="1" ht="24">
      <c r="A36" s="287" t="s">
        <v>3</v>
      </c>
      <c r="B36" s="264" t="s">
        <v>234</v>
      </c>
      <c r="C36" s="288">
        <v>70</v>
      </c>
      <c r="D36" s="267">
        <v>84</v>
      </c>
      <c r="E36" s="265">
        <f>SUM(C36:D36)</f>
        <v>154</v>
      </c>
      <c r="F36" s="266">
        <v>42095</v>
      </c>
      <c r="G36" s="267" t="s">
        <v>828</v>
      </c>
      <c r="H36" s="268" t="s">
        <v>940</v>
      </c>
      <c r="I36" s="267" t="s">
        <v>651</v>
      </c>
      <c r="J36" s="264" t="s">
        <v>885</v>
      </c>
      <c r="K36" s="286">
        <v>2243036</v>
      </c>
      <c r="L36" s="283"/>
      <c r="M36" s="257" t="s">
        <v>467</v>
      </c>
      <c r="N36" s="257" t="s">
        <v>468</v>
      </c>
      <c r="O36" s="259" t="s">
        <v>366</v>
      </c>
      <c r="P36" s="260" t="s">
        <v>405</v>
      </c>
      <c r="Q36" s="260" t="s">
        <v>519</v>
      </c>
      <c r="R36" s="292"/>
      <c r="S36" s="260"/>
      <c r="T36" s="261"/>
      <c r="U36" s="261"/>
      <c r="V36" s="261"/>
    </row>
    <row r="37" spans="1:22" s="262" customFormat="1" ht="24">
      <c r="A37" s="290" t="s">
        <v>3</v>
      </c>
      <c r="B37" s="272" t="s">
        <v>240</v>
      </c>
      <c r="C37" s="291">
        <v>30</v>
      </c>
      <c r="D37" s="275">
        <v>20</v>
      </c>
      <c r="E37" s="273">
        <f>SUM(C37:D37)</f>
        <v>50</v>
      </c>
      <c r="F37" s="282">
        <v>42095</v>
      </c>
      <c r="G37" s="275" t="s">
        <v>715</v>
      </c>
      <c r="H37" s="276" t="s">
        <v>941</v>
      </c>
      <c r="I37" s="275" t="s">
        <v>651</v>
      </c>
      <c r="J37" s="272" t="s">
        <v>15</v>
      </c>
      <c r="K37" s="295">
        <v>2421080</v>
      </c>
      <c r="L37" s="270"/>
      <c r="M37" s="257" t="s">
        <v>482</v>
      </c>
      <c r="N37" s="257" t="s">
        <v>483</v>
      </c>
      <c r="O37" s="259" t="s">
        <v>279</v>
      </c>
      <c r="P37" s="260" t="s">
        <v>405</v>
      </c>
      <c r="Q37" s="260"/>
      <c r="R37" s="292"/>
      <c r="S37" s="260"/>
      <c r="T37" s="261"/>
      <c r="U37" s="261"/>
      <c r="V37" s="261"/>
    </row>
    <row r="39" spans="1:22" s="262" customFormat="1" ht="24">
      <c r="A39" s="296" t="s">
        <v>274</v>
      </c>
      <c r="B39" s="249" t="s">
        <v>248</v>
      </c>
      <c r="C39" s="300">
        <v>35</v>
      </c>
      <c r="D39" s="253">
        <v>12</v>
      </c>
      <c r="E39" s="251">
        <f>SUM(C39:D39)</f>
        <v>47</v>
      </c>
      <c r="F39" s="252">
        <v>42096</v>
      </c>
      <c r="G39" s="253" t="s">
        <v>705</v>
      </c>
      <c r="H39" s="254" t="s">
        <v>925</v>
      </c>
      <c r="I39" s="253" t="s">
        <v>651</v>
      </c>
      <c r="J39" s="249" t="s">
        <v>893</v>
      </c>
      <c r="K39" s="299">
        <v>2353015</v>
      </c>
      <c r="L39" s="304"/>
      <c r="M39" s="257" t="s">
        <v>429</v>
      </c>
      <c r="N39" s="257" t="s">
        <v>430</v>
      </c>
      <c r="O39" s="259" t="s">
        <v>324</v>
      </c>
      <c r="P39" s="260" t="s">
        <v>515</v>
      </c>
      <c r="Q39" s="260" t="s">
        <v>601</v>
      </c>
      <c r="T39" s="261"/>
      <c r="U39" s="261"/>
      <c r="V39" s="261"/>
    </row>
    <row r="40" spans="1:22" s="262" customFormat="1" ht="24">
      <c r="A40" s="287" t="s">
        <v>3</v>
      </c>
      <c r="B40" s="264" t="s">
        <v>119</v>
      </c>
      <c r="C40" s="288">
        <v>63</v>
      </c>
      <c r="D40" s="267">
        <v>265</v>
      </c>
      <c r="E40" s="265">
        <f>SUM(C40:D40)</f>
        <v>328</v>
      </c>
      <c r="F40" s="289">
        <v>42096</v>
      </c>
      <c r="G40" s="267" t="s">
        <v>706</v>
      </c>
      <c r="H40" s="268" t="s">
        <v>926</v>
      </c>
      <c r="I40" s="267" t="s">
        <v>651</v>
      </c>
      <c r="J40" s="264" t="s">
        <v>13</v>
      </c>
      <c r="K40" s="286">
        <v>2216175</v>
      </c>
      <c r="L40" s="304"/>
      <c r="M40" s="257" t="s">
        <v>504</v>
      </c>
      <c r="N40" s="257" t="s">
        <v>505</v>
      </c>
      <c r="O40" s="259" t="s">
        <v>407</v>
      </c>
      <c r="P40" s="260" t="s">
        <v>408</v>
      </c>
      <c r="Q40" s="260" t="s">
        <v>409</v>
      </c>
      <c r="R40" s="260"/>
      <c r="T40" s="261"/>
      <c r="U40" s="261"/>
      <c r="V40" s="261"/>
    </row>
    <row r="41" spans="1:22" s="104" customFormat="1" ht="24">
      <c r="A41" s="201" t="s">
        <v>3</v>
      </c>
      <c r="B41" s="128" t="s">
        <v>250</v>
      </c>
      <c r="C41" s="179">
        <v>25</v>
      </c>
      <c r="D41" s="179">
        <v>27</v>
      </c>
      <c r="E41" s="130">
        <f>SUM(C41:D41)</f>
        <v>52</v>
      </c>
      <c r="F41" s="167">
        <v>42096</v>
      </c>
      <c r="G41" s="179" t="s">
        <v>661</v>
      </c>
      <c r="H41" s="182" t="s">
        <v>927</v>
      </c>
      <c r="I41" s="179" t="s">
        <v>651</v>
      </c>
      <c r="J41" s="128" t="s">
        <v>891</v>
      </c>
      <c r="K41" s="153" t="s">
        <v>869</v>
      </c>
      <c r="L41" s="302"/>
      <c r="M41" s="105" t="s">
        <v>431</v>
      </c>
      <c r="N41" s="105" t="s">
        <v>432</v>
      </c>
      <c r="O41" s="51" t="s">
        <v>564</v>
      </c>
      <c r="P41" s="85" t="s">
        <v>405</v>
      </c>
      <c r="Q41" s="85"/>
      <c r="R41" s="85"/>
      <c r="T41" s="107"/>
      <c r="U41" s="107"/>
      <c r="V41" s="107"/>
    </row>
    <row r="42" spans="1:22" s="104" customFormat="1" ht="24">
      <c r="A42" s="201" t="s">
        <v>3</v>
      </c>
      <c r="B42" s="128" t="s">
        <v>247</v>
      </c>
      <c r="C42" s="179">
        <v>80</v>
      </c>
      <c r="D42" s="179">
        <v>76</v>
      </c>
      <c r="E42" s="130">
        <f>SUM(C42:D42)</f>
        <v>156</v>
      </c>
      <c r="F42" s="167">
        <v>42096</v>
      </c>
      <c r="G42" s="179" t="s">
        <v>662</v>
      </c>
      <c r="H42" s="182" t="s">
        <v>923</v>
      </c>
      <c r="I42" s="179" t="s">
        <v>651</v>
      </c>
      <c r="J42" s="128" t="s">
        <v>889</v>
      </c>
      <c r="K42" s="204">
        <v>2235272</v>
      </c>
      <c r="L42" s="302"/>
      <c r="M42" s="105" t="s">
        <v>414</v>
      </c>
      <c r="N42" s="105" t="s">
        <v>415</v>
      </c>
      <c r="O42" s="51" t="s">
        <v>282</v>
      </c>
      <c r="P42" s="85" t="s">
        <v>405</v>
      </c>
      <c r="Q42" s="85" t="s">
        <v>519</v>
      </c>
      <c r="R42" s="109"/>
      <c r="S42" s="85"/>
      <c r="T42" s="107"/>
      <c r="U42" s="107"/>
      <c r="V42" s="107"/>
    </row>
    <row r="43" spans="1:22" s="262" customFormat="1" ht="24">
      <c r="A43" s="290" t="s">
        <v>3</v>
      </c>
      <c r="B43" s="272" t="s">
        <v>252</v>
      </c>
      <c r="C43" s="275">
        <v>16</v>
      </c>
      <c r="D43" s="275">
        <v>24</v>
      </c>
      <c r="E43" s="273">
        <f>SUM(C43:D43)</f>
        <v>40</v>
      </c>
      <c r="F43" s="274">
        <v>42096</v>
      </c>
      <c r="G43" s="275" t="s">
        <v>663</v>
      </c>
      <c r="H43" s="276" t="s">
        <v>916</v>
      </c>
      <c r="I43" s="275" t="s">
        <v>651</v>
      </c>
      <c r="J43" s="272" t="s">
        <v>24</v>
      </c>
      <c r="K43" s="295">
        <v>2235321</v>
      </c>
      <c r="L43" s="304"/>
      <c r="M43" s="257" t="s">
        <v>435</v>
      </c>
      <c r="N43" s="301">
        <v>5466564879</v>
      </c>
      <c r="O43" s="259" t="s">
        <v>549</v>
      </c>
      <c r="P43" s="260" t="s">
        <v>405</v>
      </c>
      <c r="Q43" s="260"/>
      <c r="R43" s="292"/>
      <c r="S43" s="260"/>
      <c r="T43" s="261"/>
      <c r="U43" s="261"/>
      <c r="V43" s="261"/>
    </row>
    <row r="44" spans="1:22" ht="4.5" customHeight="1"/>
    <row r="45" spans="1:22" ht="42.75" customHeight="1">
      <c r="A45" s="119" t="s">
        <v>3</v>
      </c>
      <c r="B45" s="120" t="s">
        <v>117</v>
      </c>
      <c r="C45" s="151">
        <v>192</v>
      </c>
      <c r="D45" s="122">
        <v>66</v>
      </c>
      <c r="E45" s="122">
        <f>SUM(C45:D45)</f>
        <v>258</v>
      </c>
      <c r="F45" s="162">
        <v>42096</v>
      </c>
      <c r="G45" s="195" t="s">
        <v>775</v>
      </c>
      <c r="H45" s="125" t="s">
        <v>932</v>
      </c>
      <c r="I45" s="195" t="s">
        <v>653</v>
      </c>
      <c r="J45" s="120" t="s">
        <v>12</v>
      </c>
      <c r="K45" s="126">
        <v>2312170</v>
      </c>
      <c r="L45" s="23"/>
      <c r="M45" s="105" t="s">
        <v>488</v>
      </c>
      <c r="N45" s="105" t="s">
        <v>489</v>
      </c>
      <c r="O45" s="106" t="s">
        <v>404</v>
      </c>
      <c r="P45" s="51" t="s">
        <v>405</v>
      </c>
      <c r="Q45" s="51" t="s">
        <v>406</v>
      </c>
      <c r="R45" s="85"/>
      <c r="S45" s="85"/>
      <c r="T45" s="107"/>
      <c r="U45" s="107"/>
      <c r="V45" s="107"/>
    </row>
    <row r="46" spans="1:22" s="104" customFormat="1" ht="24">
      <c r="A46" s="127" t="s">
        <v>274</v>
      </c>
      <c r="B46" s="128" t="s">
        <v>217</v>
      </c>
      <c r="C46" s="147">
        <v>15</v>
      </c>
      <c r="D46" s="130">
        <v>23</v>
      </c>
      <c r="E46" s="130">
        <f>SUM(C46:D46)</f>
        <v>38</v>
      </c>
      <c r="F46" s="167">
        <v>42096</v>
      </c>
      <c r="G46" s="179" t="s">
        <v>907</v>
      </c>
      <c r="H46" s="182" t="s">
        <v>933</v>
      </c>
      <c r="I46" s="179" t="s">
        <v>651</v>
      </c>
      <c r="J46" s="128" t="s">
        <v>56</v>
      </c>
      <c r="K46" s="134">
        <v>5105010</v>
      </c>
      <c r="L46" s="23"/>
      <c r="M46" s="105" t="s">
        <v>423</v>
      </c>
      <c r="N46" s="105" t="s">
        <v>424</v>
      </c>
      <c r="O46" s="106" t="s">
        <v>514</v>
      </c>
      <c r="P46" s="51" t="s">
        <v>515</v>
      </c>
      <c r="Q46" s="85" t="s">
        <v>522</v>
      </c>
      <c r="R46" s="85"/>
      <c r="T46" s="107"/>
      <c r="U46" s="107"/>
      <c r="V46" s="107"/>
    </row>
    <row r="47" spans="1:22" s="104" customFormat="1" ht="24">
      <c r="A47" s="135" t="s">
        <v>3</v>
      </c>
      <c r="B47" s="136" t="s">
        <v>225</v>
      </c>
      <c r="C47" s="138">
        <v>36</v>
      </c>
      <c r="D47" s="138">
        <v>31</v>
      </c>
      <c r="E47" s="138">
        <f>SUM(C47:D47)</f>
        <v>67</v>
      </c>
      <c r="F47" s="170">
        <v>42096</v>
      </c>
      <c r="G47" s="180" t="s">
        <v>704</v>
      </c>
      <c r="H47" s="184" t="s">
        <v>912</v>
      </c>
      <c r="I47" s="180" t="s">
        <v>651</v>
      </c>
      <c r="J47" s="136" t="s">
        <v>62</v>
      </c>
      <c r="K47" s="205">
        <v>2345248</v>
      </c>
      <c r="L47" s="217"/>
      <c r="M47" s="108" t="s">
        <v>525</v>
      </c>
      <c r="N47" s="105">
        <v>5055238432</v>
      </c>
      <c r="O47" s="106" t="s">
        <v>366</v>
      </c>
      <c r="P47" s="51" t="s">
        <v>405</v>
      </c>
      <c r="Q47" s="51"/>
      <c r="R47" s="85"/>
      <c r="T47" s="107"/>
      <c r="U47" s="107"/>
      <c r="V47" s="107"/>
    </row>
    <row r="48" spans="1:22" ht="8.25" customHeight="1"/>
    <row r="49" spans="1:22" s="110" customFormat="1" ht="26.25" customHeight="1">
      <c r="A49" s="200" t="s">
        <v>3</v>
      </c>
      <c r="B49" s="120" t="s">
        <v>121</v>
      </c>
      <c r="C49" s="121">
        <v>100</v>
      </c>
      <c r="D49" s="195">
        <v>178</v>
      </c>
      <c r="E49" s="122">
        <f>SUM(C49:D49)</f>
        <v>278</v>
      </c>
      <c r="F49" s="123">
        <v>42097</v>
      </c>
      <c r="G49" s="195" t="s">
        <v>660</v>
      </c>
      <c r="H49" s="125" t="s">
        <v>910</v>
      </c>
      <c r="I49" s="195" t="s">
        <v>652</v>
      </c>
      <c r="J49" s="120" t="s">
        <v>879</v>
      </c>
      <c r="K49" s="126">
        <v>2161095</v>
      </c>
      <c r="L49" s="23"/>
      <c r="M49" s="111" t="s">
        <v>490</v>
      </c>
      <c r="N49" s="111" t="s">
        <v>491</v>
      </c>
      <c r="O49" s="112" t="s">
        <v>521</v>
      </c>
      <c r="P49" s="113" t="s">
        <v>405</v>
      </c>
      <c r="Q49" s="113" t="s">
        <v>540</v>
      </c>
      <c r="R49" s="116"/>
      <c r="S49" s="113"/>
      <c r="T49" s="114"/>
      <c r="U49" s="114"/>
      <c r="V49" s="114"/>
    </row>
    <row r="50" spans="1:22" s="110" customFormat="1" ht="26.25" customHeight="1">
      <c r="A50" s="127" t="s">
        <v>3</v>
      </c>
      <c r="B50" s="128" t="s">
        <v>212</v>
      </c>
      <c r="C50" s="130">
        <v>121</v>
      </c>
      <c r="D50" s="130">
        <v>129</v>
      </c>
      <c r="E50" s="130">
        <f>SUM(C50:D50)</f>
        <v>250</v>
      </c>
      <c r="F50" s="131">
        <v>42097</v>
      </c>
      <c r="G50" s="179" t="s">
        <v>666</v>
      </c>
      <c r="H50" s="133" t="s">
        <v>911</v>
      </c>
      <c r="I50" s="179" t="s">
        <v>652</v>
      </c>
      <c r="J50" s="128" t="s">
        <v>872</v>
      </c>
      <c r="K50" s="134">
        <v>2163798</v>
      </c>
      <c r="L50" s="23"/>
      <c r="M50" s="113" t="s">
        <v>403</v>
      </c>
      <c r="N50" s="113"/>
      <c r="O50" s="79" t="s">
        <v>400</v>
      </c>
      <c r="P50" s="112" t="s">
        <v>401</v>
      </c>
      <c r="Q50" s="112" t="s">
        <v>402</v>
      </c>
      <c r="R50" s="113"/>
      <c r="S50" s="113"/>
      <c r="T50" s="114"/>
      <c r="U50" s="114"/>
      <c r="V50" s="114"/>
    </row>
    <row r="51" spans="1:22" s="110" customFormat="1" ht="26.25" customHeight="1">
      <c r="A51" s="202" t="s">
        <v>3</v>
      </c>
      <c r="B51" s="136" t="s">
        <v>139</v>
      </c>
      <c r="C51" s="180">
        <v>37</v>
      </c>
      <c r="D51" s="180">
        <v>52</v>
      </c>
      <c r="E51" s="138">
        <f>SUM(C51:D51)</f>
        <v>89</v>
      </c>
      <c r="F51" s="139">
        <v>42097</v>
      </c>
      <c r="G51" s="180" t="s">
        <v>704</v>
      </c>
      <c r="H51" s="184" t="s">
        <v>912</v>
      </c>
      <c r="I51" s="180" t="s">
        <v>651</v>
      </c>
      <c r="J51" s="136" t="s">
        <v>878</v>
      </c>
      <c r="K51" s="205">
        <v>2163075</v>
      </c>
      <c r="L51" s="217"/>
      <c r="M51" s="111" t="s">
        <v>536</v>
      </c>
      <c r="N51" s="111">
        <v>5055526421</v>
      </c>
      <c r="O51" s="112" t="s">
        <v>366</v>
      </c>
      <c r="P51" s="113" t="s">
        <v>405</v>
      </c>
      <c r="Q51" s="113" t="s">
        <v>535</v>
      </c>
      <c r="R51" s="116"/>
      <c r="S51" s="113"/>
      <c r="T51" s="114"/>
      <c r="U51" s="114"/>
      <c r="V51" s="114"/>
    </row>
    <row r="52" spans="1:22">
      <c r="A52" s="18"/>
      <c r="B52" s="19"/>
      <c r="C52" s="20"/>
      <c r="D52" s="20"/>
      <c r="E52" s="20"/>
      <c r="F52" s="21"/>
      <c r="G52" s="18"/>
      <c r="H52" s="18"/>
      <c r="I52" s="22"/>
      <c r="J52" s="19"/>
      <c r="K52" s="23"/>
      <c r="L52" s="23"/>
    </row>
    <row r="53" spans="1:22" s="110" customFormat="1" ht="27.75" customHeight="1">
      <c r="A53" s="200" t="s">
        <v>3</v>
      </c>
      <c r="B53" s="120" t="s">
        <v>138</v>
      </c>
      <c r="C53" s="195">
        <v>117</v>
      </c>
      <c r="D53" s="195">
        <v>0</v>
      </c>
      <c r="E53" s="122">
        <f>SUM(C53:D53)</f>
        <v>117</v>
      </c>
      <c r="F53" s="123">
        <v>42097</v>
      </c>
      <c r="G53" s="195" t="s">
        <v>660</v>
      </c>
      <c r="H53" s="125" t="s">
        <v>910</v>
      </c>
      <c r="I53" s="195" t="s">
        <v>652</v>
      </c>
      <c r="J53" s="120" t="s">
        <v>91</v>
      </c>
      <c r="K53" s="126">
        <v>2161100</v>
      </c>
      <c r="L53" s="23"/>
      <c r="M53" s="111" t="s">
        <v>492</v>
      </c>
      <c r="N53" s="111" t="s">
        <v>493</v>
      </c>
      <c r="O53" s="112" t="s">
        <v>538</v>
      </c>
      <c r="P53" s="113" t="s">
        <v>405</v>
      </c>
      <c r="Q53" s="115" t="s">
        <v>539</v>
      </c>
      <c r="R53" s="116"/>
      <c r="T53" s="114"/>
      <c r="U53" s="114"/>
      <c r="V53" s="114"/>
    </row>
    <row r="54" spans="1:22" s="262" customFormat="1" ht="40.5" customHeight="1">
      <c r="A54" s="290" t="s">
        <v>3</v>
      </c>
      <c r="B54" s="272" t="s">
        <v>120</v>
      </c>
      <c r="C54" s="291">
        <v>206</v>
      </c>
      <c r="D54" s="275">
        <v>4</v>
      </c>
      <c r="E54" s="273">
        <f>SUM(C54:D54)</f>
        <v>210</v>
      </c>
      <c r="F54" s="282">
        <v>42097</v>
      </c>
      <c r="G54" s="291" t="s">
        <v>901</v>
      </c>
      <c r="H54" s="293" t="s">
        <v>913</v>
      </c>
      <c r="I54" s="275" t="s">
        <v>653</v>
      </c>
      <c r="J54" s="272" t="s">
        <v>91</v>
      </c>
      <c r="K54" s="277">
        <v>2161100</v>
      </c>
      <c r="L54" s="283"/>
      <c r="M54" s="257" t="s">
        <v>492</v>
      </c>
      <c r="N54" s="257" t="s">
        <v>493</v>
      </c>
      <c r="O54" s="259" t="s">
        <v>537</v>
      </c>
      <c r="P54" s="260" t="s">
        <v>405</v>
      </c>
      <c r="Q54" s="260" t="s">
        <v>402</v>
      </c>
      <c r="R54" s="292"/>
      <c r="S54" s="294"/>
      <c r="T54" s="261"/>
      <c r="U54" s="261"/>
      <c r="V54" s="261"/>
    </row>
    <row r="55" spans="1:22" ht="6" customHeight="1"/>
    <row r="56" spans="1:22" s="110" customFormat="1" ht="27.75" customHeight="1">
      <c r="A56" s="119" t="s">
        <v>3</v>
      </c>
      <c r="B56" s="120" t="s">
        <v>211</v>
      </c>
      <c r="C56" s="151">
        <v>119</v>
      </c>
      <c r="D56" s="122">
        <v>150</v>
      </c>
      <c r="E56" s="122">
        <f>SUM(C56:D56)</f>
        <v>269</v>
      </c>
      <c r="F56" s="123">
        <v>42097</v>
      </c>
      <c r="G56" s="195" t="s">
        <v>655</v>
      </c>
      <c r="H56" s="125" t="s">
        <v>914</v>
      </c>
      <c r="I56" s="195" t="s">
        <v>652</v>
      </c>
      <c r="J56" s="120" t="s">
        <v>871</v>
      </c>
      <c r="K56" s="126">
        <v>2161094</v>
      </c>
      <c r="L56" s="23"/>
      <c r="M56" s="113" t="s">
        <v>399</v>
      </c>
      <c r="N56" s="113"/>
      <c r="O56" s="79" t="s">
        <v>296</v>
      </c>
      <c r="P56" s="112" t="s">
        <v>397</v>
      </c>
      <c r="Q56" s="112" t="s">
        <v>398</v>
      </c>
      <c r="R56" s="113"/>
      <c r="S56" s="113"/>
      <c r="T56" s="114"/>
      <c r="U56" s="114"/>
      <c r="V56" s="114"/>
    </row>
    <row r="57" spans="1:22" s="262" customFormat="1" ht="27.75" customHeight="1">
      <c r="A57" s="263" t="s">
        <v>274</v>
      </c>
      <c r="B57" s="264" t="s">
        <v>222</v>
      </c>
      <c r="C57" s="265">
        <v>141</v>
      </c>
      <c r="D57" s="265">
        <v>143</v>
      </c>
      <c r="E57" s="265">
        <f>SUM(C57:D57)</f>
        <v>284</v>
      </c>
      <c r="F57" s="266">
        <v>42097</v>
      </c>
      <c r="G57" s="284" t="s">
        <v>902</v>
      </c>
      <c r="H57" s="285" t="s">
        <v>915</v>
      </c>
      <c r="I57" s="267" t="s">
        <v>652</v>
      </c>
      <c r="J57" s="264" t="s">
        <v>875</v>
      </c>
      <c r="K57" s="286">
        <v>2161976</v>
      </c>
      <c r="L57" s="283"/>
      <c r="M57" s="257" t="s">
        <v>439</v>
      </c>
      <c r="N57" s="257" t="s">
        <v>440</v>
      </c>
      <c r="O57" s="258" t="s">
        <v>531</v>
      </c>
      <c r="P57" s="259" t="s">
        <v>405</v>
      </c>
      <c r="Q57" s="259" t="s">
        <v>523</v>
      </c>
      <c r="R57" s="260"/>
      <c r="T57" s="261"/>
      <c r="U57" s="261"/>
      <c r="V57" s="261"/>
    </row>
    <row r="58" spans="1:22" s="110" customFormat="1" ht="27.75" customHeight="1">
      <c r="A58" s="201" t="s">
        <v>3</v>
      </c>
      <c r="B58" s="128" t="s">
        <v>237</v>
      </c>
      <c r="C58" s="179">
        <v>42</v>
      </c>
      <c r="D58" s="179">
        <v>41</v>
      </c>
      <c r="E58" s="130">
        <f>SUM(C58:D58)</f>
        <v>83</v>
      </c>
      <c r="F58" s="131">
        <v>42097</v>
      </c>
      <c r="G58" s="179" t="s">
        <v>663</v>
      </c>
      <c r="H58" s="182" t="s">
        <v>916</v>
      </c>
      <c r="I58" s="179" t="s">
        <v>651</v>
      </c>
      <c r="J58" s="128" t="s">
        <v>886</v>
      </c>
      <c r="K58" s="134">
        <v>2161090</v>
      </c>
      <c r="L58" s="23"/>
      <c r="M58" s="111" t="s">
        <v>449</v>
      </c>
      <c r="N58" s="111" t="s">
        <v>450</v>
      </c>
      <c r="O58" s="112" t="s">
        <v>563</v>
      </c>
      <c r="P58" s="113" t="s">
        <v>405</v>
      </c>
      <c r="Q58" s="113"/>
      <c r="T58" s="114"/>
      <c r="U58" s="114"/>
      <c r="V58" s="114"/>
    </row>
    <row r="59" spans="1:22" s="262" customFormat="1" ht="27.75" customHeight="1">
      <c r="A59" s="290" t="s">
        <v>3</v>
      </c>
      <c r="B59" s="272" t="s">
        <v>230</v>
      </c>
      <c r="C59" s="275">
        <v>23</v>
      </c>
      <c r="D59" s="275">
        <v>28</v>
      </c>
      <c r="E59" s="273">
        <f>SUM(C59:D59)</f>
        <v>51</v>
      </c>
      <c r="F59" s="282">
        <v>42097</v>
      </c>
      <c r="G59" s="275" t="s">
        <v>709</v>
      </c>
      <c r="H59" s="276" t="s">
        <v>917</v>
      </c>
      <c r="I59" s="275" t="s">
        <v>651</v>
      </c>
      <c r="J59" s="272" t="s">
        <v>892</v>
      </c>
      <c r="K59" s="295">
        <v>2161598</v>
      </c>
      <c r="L59" s="270"/>
      <c r="M59" s="257" t="s">
        <v>461</v>
      </c>
      <c r="N59" s="257" t="s">
        <v>462</v>
      </c>
      <c r="O59" s="260"/>
      <c r="P59" s="260"/>
      <c r="Q59" s="260"/>
      <c r="R59" s="292"/>
      <c r="S59" s="260"/>
      <c r="T59" s="261"/>
      <c r="U59" s="261"/>
      <c r="V59" s="261"/>
    </row>
    <row r="60" spans="1:22" ht="9.75" customHeight="1"/>
    <row r="61" spans="1:22" s="110" customFormat="1" ht="48">
      <c r="A61" s="200" t="s">
        <v>3</v>
      </c>
      <c r="B61" s="120" t="s">
        <v>228</v>
      </c>
      <c r="C61" s="121">
        <v>200</v>
      </c>
      <c r="D61" s="195">
        <v>200</v>
      </c>
      <c r="E61" s="122">
        <f>SUM(C61:D61)</f>
        <v>400</v>
      </c>
      <c r="F61" s="123">
        <v>42097</v>
      </c>
      <c r="G61" s="195" t="s">
        <v>903</v>
      </c>
      <c r="H61" s="208" t="s">
        <v>918</v>
      </c>
      <c r="I61" s="195" t="s">
        <v>680</v>
      </c>
      <c r="J61" s="120" t="s">
        <v>876</v>
      </c>
      <c r="K61" s="209" t="s">
        <v>868</v>
      </c>
      <c r="L61" s="218"/>
      <c r="M61" s="111" t="s">
        <v>438</v>
      </c>
      <c r="N61" s="114"/>
      <c r="O61" s="112" t="s">
        <v>521</v>
      </c>
      <c r="P61" s="113" t="s">
        <v>405</v>
      </c>
      <c r="Q61" s="113" t="s">
        <v>519</v>
      </c>
      <c r="R61" s="116"/>
      <c r="S61" s="113"/>
      <c r="T61" s="114"/>
      <c r="U61" s="114"/>
      <c r="V61" s="114"/>
    </row>
    <row r="62" spans="1:22" s="262" customFormat="1" ht="27.75" customHeight="1">
      <c r="A62" s="290" t="s">
        <v>3</v>
      </c>
      <c r="B62" s="272" t="s">
        <v>897</v>
      </c>
      <c r="C62" s="291">
        <v>70</v>
      </c>
      <c r="D62" s="275">
        <v>86</v>
      </c>
      <c r="E62" s="273">
        <f>SUM(C62:D62)</f>
        <v>156</v>
      </c>
      <c r="F62" s="282">
        <v>42097</v>
      </c>
      <c r="G62" s="275" t="s">
        <v>658</v>
      </c>
      <c r="H62" s="276" t="s">
        <v>919</v>
      </c>
      <c r="I62" s="275" t="s">
        <v>651</v>
      </c>
      <c r="J62" s="272" t="s">
        <v>85</v>
      </c>
      <c r="K62" s="277">
        <v>2129696</v>
      </c>
      <c r="L62" s="283"/>
      <c r="M62" s="257" t="s">
        <v>441</v>
      </c>
      <c r="N62" s="257" t="s">
        <v>442</v>
      </c>
      <c r="O62" s="259" t="s">
        <v>528</v>
      </c>
      <c r="P62" s="260" t="s">
        <v>405</v>
      </c>
      <c r="Q62" s="260" t="s">
        <v>519</v>
      </c>
      <c r="R62" s="260" t="s">
        <v>529</v>
      </c>
      <c r="T62" s="261"/>
      <c r="U62" s="261"/>
      <c r="V62" s="261"/>
    </row>
    <row r="63" spans="1:22" ht="9" customHeight="1"/>
    <row r="64" spans="1:22" s="110" customFormat="1" ht="26.25" customHeight="1">
      <c r="A64" s="200" t="s">
        <v>274</v>
      </c>
      <c r="B64" s="120" t="s">
        <v>246</v>
      </c>
      <c r="C64" s="121">
        <v>141</v>
      </c>
      <c r="D64" s="195">
        <v>184</v>
      </c>
      <c r="E64" s="122">
        <f>SUM(C64:D64)</f>
        <v>325</v>
      </c>
      <c r="F64" s="123">
        <v>42097</v>
      </c>
      <c r="G64" s="195" t="s">
        <v>655</v>
      </c>
      <c r="H64" s="125" t="s">
        <v>914</v>
      </c>
      <c r="I64" s="195" t="s">
        <v>652</v>
      </c>
      <c r="J64" s="120" t="s">
        <v>89</v>
      </c>
      <c r="K64" s="126">
        <v>2121199</v>
      </c>
      <c r="L64" s="23"/>
      <c r="M64" s="111" t="s">
        <v>455</v>
      </c>
      <c r="N64" s="111" t="s">
        <v>456</v>
      </c>
      <c r="O64" s="112" t="s">
        <v>531</v>
      </c>
      <c r="P64" s="113" t="s">
        <v>405</v>
      </c>
      <c r="Q64" s="113" t="s">
        <v>523</v>
      </c>
      <c r="R64" s="116"/>
      <c r="S64" s="113"/>
      <c r="T64" s="114"/>
      <c r="U64" s="114"/>
      <c r="V64" s="114"/>
    </row>
    <row r="65" spans="1:22" s="110" customFormat="1" ht="26.25" customHeight="1">
      <c r="A65" s="201" t="s">
        <v>3</v>
      </c>
      <c r="B65" s="128" t="s">
        <v>229</v>
      </c>
      <c r="C65" s="129">
        <v>100</v>
      </c>
      <c r="D65" s="179">
        <v>127</v>
      </c>
      <c r="E65" s="130">
        <f>SUM(C65:D65)</f>
        <v>227</v>
      </c>
      <c r="F65" s="131">
        <v>42097</v>
      </c>
      <c r="G65" s="179" t="s">
        <v>900</v>
      </c>
      <c r="H65" s="133" t="s">
        <v>920</v>
      </c>
      <c r="I65" s="179" t="s">
        <v>652</v>
      </c>
      <c r="J65" s="128" t="s">
        <v>93</v>
      </c>
      <c r="K65" s="204">
        <v>2125065</v>
      </c>
      <c r="L65" s="217"/>
      <c r="M65" s="111" t="s">
        <v>447</v>
      </c>
      <c r="N65" s="111" t="s">
        <v>448</v>
      </c>
      <c r="O65" s="117" t="s">
        <v>541</v>
      </c>
      <c r="P65" s="118" t="s">
        <v>408</v>
      </c>
      <c r="Q65" s="114" t="s">
        <v>542</v>
      </c>
      <c r="R65" s="116"/>
      <c r="S65" s="113"/>
      <c r="T65" s="114"/>
      <c r="U65" s="114"/>
      <c r="V65" s="114"/>
    </row>
    <row r="66" spans="1:22" s="262" customFormat="1" ht="26.25" customHeight="1">
      <c r="A66" s="290" t="s">
        <v>3</v>
      </c>
      <c r="B66" s="272" t="s">
        <v>899</v>
      </c>
      <c r="C66" s="291">
        <v>129</v>
      </c>
      <c r="D66" s="275">
        <v>141</v>
      </c>
      <c r="E66" s="273">
        <f>SUM(C66:D66)</f>
        <v>270</v>
      </c>
      <c r="F66" s="282">
        <v>42097</v>
      </c>
      <c r="G66" s="275" t="s">
        <v>904</v>
      </c>
      <c r="H66" s="293" t="s">
        <v>921</v>
      </c>
      <c r="I66" s="275" t="s">
        <v>652</v>
      </c>
      <c r="J66" s="272" t="s">
        <v>877</v>
      </c>
      <c r="K66" s="277">
        <v>2123584</v>
      </c>
      <c r="L66" s="283"/>
      <c r="M66" s="257" t="s">
        <v>443</v>
      </c>
      <c r="N66" s="257" t="s">
        <v>444</v>
      </c>
      <c r="O66" s="259" t="s">
        <v>407</v>
      </c>
      <c r="P66" s="260" t="s">
        <v>856</v>
      </c>
      <c r="Q66" s="260" t="s">
        <v>857</v>
      </c>
      <c r="R66" s="292"/>
      <c r="S66" s="260"/>
      <c r="T66" s="261"/>
      <c r="U66" s="261"/>
      <c r="V66" s="261"/>
    </row>
    <row r="68" spans="1:22" s="110" customFormat="1" ht="24">
      <c r="A68" s="119" t="s">
        <v>3</v>
      </c>
      <c r="B68" s="120" t="s">
        <v>137</v>
      </c>
      <c r="C68" s="122">
        <v>118</v>
      </c>
      <c r="D68" s="122">
        <v>132</v>
      </c>
      <c r="E68" s="122">
        <f>SUM(C68:D68)</f>
        <v>250</v>
      </c>
      <c r="F68" s="123">
        <v>42097</v>
      </c>
      <c r="G68" s="195" t="s">
        <v>655</v>
      </c>
      <c r="H68" s="125" t="s">
        <v>914</v>
      </c>
      <c r="I68" s="195" t="s">
        <v>652</v>
      </c>
      <c r="J68" s="120" t="s">
        <v>874</v>
      </c>
      <c r="K68" s="126">
        <v>2128882</v>
      </c>
      <c r="L68" s="23"/>
      <c r="M68" s="111" t="s">
        <v>459</v>
      </c>
      <c r="N68" s="111" t="s">
        <v>460</v>
      </c>
      <c r="O68" s="79" t="s">
        <v>296</v>
      </c>
      <c r="P68" s="112" t="s">
        <v>518</v>
      </c>
      <c r="Q68" s="112" t="s">
        <v>519</v>
      </c>
      <c r="R68" s="113" t="s">
        <v>520</v>
      </c>
      <c r="T68" s="114"/>
      <c r="U68" s="114"/>
      <c r="V68" s="114"/>
    </row>
    <row r="69" spans="1:22" s="110" customFormat="1" ht="48">
      <c r="A69" s="135" t="s">
        <v>863</v>
      </c>
      <c r="B69" s="136" t="s">
        <v>244</v>
      </c>
      <c r="C69" s="137">
        <v>191</v>
      </c>
      <c r="D69" s="180">
        <v>233</v>
      </c>
      <c r="E69" s="138">
        <f>SUM(C69:D69)</f>
        <v>424</v>
      </c>
      <c r="F69" s="139">
        <v>42097</v>
      </c>
      <c r="G69" s="137" t="s">
        <v>905</v>
      </c>
      <c r="H69" s="210" t="s">
        <v>922</v>
      </c>
      <c r="I69" s="180" t="s">
        <v>680</v>
      </c>
      <c r="J69" s="136" t="s">
        <v>88</v>
      </c>
      <c r="K69" s="205">
        <v>2494086</v>
      </c>
      <c r="L69" s="217"/>
      <c r="M69" s="111" t="s">
        <v>451</v>
      </c>
      <c r="N69" s="111" t="s">
        <v>452</v>
      </c>
      <c r="O69" s="112" t="s">
        <v>560</v>
      </c>
      <c r="P69" s="113" t="s">
        <v>405</v>
      </c>
      <c r="Q69" s="113" t="s">
        <v>519</v>
      </c>
      <c r="R69" s="116"/>
      <c r="S69" s="113"/>
      <c r="T69" s="114"/>
      <c r="U69" s="114"/>
      <c r="V69" s="114"/>
    </row>
    <row r="71" spans="1:22" s="110" customFormat="1" ht="25.5" customHeight="1">
      <c r="A71" s="200" t="s">
        <v>3</v>
      </c>
      <c r="B71" s="120" t="s">
        <v>231</v>
      </c>
      <c r="C71" s="195">
        <v>94</v>
      </c>
      <c r="D71" s="195">
        <v>112</v>
      </c>
      <c r="E71" s="122">
        <f>SUM(C71:D71)</f>
        <v>206</v>
      </c>
      <c r="F71" s="123">
        <v>42097</v>
      </c>
      <c r="G71" s="195" t="s">
        <v>660</v>
      </c>
      <c r="H71" s="125" t="s">
        <v>910</v>
      </c>
      <c r="I71" s="195" t="s">
        <v>652</v>
      </c>
      <c r="J71" s="120" t="s">
        <v>881</v>
      </c>
      <c r="K71" s="126">
        <v>2129072</v>
      </c>
      <c r="L71" s="23"/>
      <c r="M71" s="111" t="s">
        <v>445</v>
      </c>
      <c r="N71" s="111" t="s">
        <v>446</v>
      </c>
      <c r="O71" s="112" t="s">
        <v>521</v>
      </c>
      <c r="P71" s="113" t="s">
        <v>405</v>
      </c>
      <c r="Q71" s="113" t="s">
        <v>519</v>
      </c>
      <c r="R71" s="116"/>
      <c r="S71" s="113"/>
      <c r="T71" s="114"/>
      <c r="U71" s="114"/>
      <c r="V71" s="114"/>
    </row>
    <row r="72" spans="1:22" s="110" customFormat="1" ht="25.5" customHeight="1">
      <c r="A72" s="201" t="s">
        <v>274</v>
      </c>
      <c r="B72" s="128" t="s">
        <v>154</v>
      </c>
      <c r="C72" s="129">
        <v>130</v>
      </c>
      <c r="D72" s="179">
        <v>160</v>
      </c>
      <c r="E72" s="130">
        <f>SUM(C72:D72)</f>
        <v>290</v>
      </c>
      <c r="F72" s="131">
        <v>42097</v>
      </c>
      <c r="G72" s="179" t="s">
        <v>900</v>
      </c>
      <c r="H72" s="133" t="s">
        <v>920</v>
      </c>
      <c r="I72" s="179" t="s">
        <v>652</v>
      </c>
      <c r="J72" s="128" t="s">
        <v>81</v>
      </c>
      <c r="K72" s="204">
        <v>2121200</v>
      </c>
      <c r="L72" s="217"/>
      <c r="M72" s="111" t="s">
        <v>524</v>
      </c>
      <c r="N72" s="111">
        <v>5066927303</v>
      </c>
      <c r="O72" s="113" t="s">
        <v>855</v>
      </c>
      <c r="P72" s="113" t="s">
        <v>405</v>
      </c>
      <c r="Q72" s="113" t="s">
        <v>545</v>
      </c>
      <c r="R72" s="113"/>
      <c r="T72" s="114"/>
      <c r="U72" s="114"/>
      <c r="V72" s="114"/>
    </row>
    <row r="73" spans="1:22" s="110" customFormat="1" ht="25.5" customHeight="1">
      <c r="A73" s="135" t="s">
        <v>3</v>
      </c>
      <c r="B73" s="136" t="s">
        <v>175</v>
      </c>
      <c r="C73" s="154">
        <v>41</v>
      </c>
      <c r="D73" s="154">
        <v>57</v>
      </c>
      <c r="E73" s="138">
        <f>SUM(C73:D73)</f>
        <v>98</v>
      </c>
      <c r="F73" s="139">
        <v>42097</v>
      </c>
      <c r="G73" s="180" t="s">
        <v>663</v>
      </c>
      <c r="H73" s="184" t="s">
        <v>916</v>
      </c>
      <c r="I73" s="180" t="s">
        <v>651</v>
      </c>
      <c r="J73" s="136" t="s">
        <v>873</v>
      </c>
      <c r="K73" s="142">
        <v>2121103</v>
      </c>
      <c r="L73" s="23"/>
      <c r="M73" s="111" t="s">
        <v>436</v>
      </c>
      <c r="N73" s="111" t="s">
        <v>437</v>
      </c>
      <c r="O73" s="79" t="s">
        <v>513</v>
      </c>
      <c r="P73" s="112" t="s">
        <v>405</v>
      </c>
      <c r="Q73" s="113" t="s">
        <v>512</v>
      </c>
      <c r="R73" s="113"/>
      <c r="T73" s="114"/>
      <c r="U73" s="114"/>
      <c r="V73" s="114"/>
    </row>
    <row r="75" spans="1:22" s="262" customFormat="1" ht="27" customHeight="1">
      <c r="A75" s="296" t="s">
        <v>3</v>
      </c>
      <c r="B75" s="249" t="s">
        <v>236</v>
      </c>
      <c r="C75" s="253">
        <v>15</v>
      </c>
      <c r="D75" s="253">
        <v>19</v>
      </c>
      <c r="E75" s="251">
        <f>SUM(C75:D75)</f>
        <v>34</v>
      </c>
      <c r="F75" s="298">
        <v>42097</v>
      </c>
      <c r="G75" s="253" t="s">
        <v>719</v>
      </c>
      <c r="H75" s="254" t="s">
        <v>929</v>
      </c>
      <c r="I75" s="253" t="s">
        <v>651</v>
      </c>
      <c r="J75" s="249" t="s">
        <v>65</v>
      </c>
      <c r="K75" s="299">
        <v>2161093</v>
      </c>
      <c r="L75" s="283"/>
      <c r="M75" s="257" t="s">
        <v>463</v>
      </c>
      <c r="N75" s="257" t="s">
        <v>464</v>
      </c>
      <c r="O75" s="259" t="s">
        <v>282</v>
      </c>
      <c r="P75" s="260" t="s">
        <v>405</v>
      </c>
      <c r="Q75" s="260" t="s">
        <v>551</v>
      </c>
      <c r="T75" s="261"/>
      <c r="U75" s="261"/>
      <c r="V75" s="261"/>
    </row>
    <row r="76" spans="1:22" s="262" customFormat="1" ht="27" customHeight="1">
      <c r="A76" s="263" t="s">
        <v>3</v>
      </c>
      <c r="B76" s="264" t="s">
        <v>214</v>
      </c>
      <c r="C76" s="265">
        <v>13</v>
      </c>
      <c r="D76" s="265">
        <v>19</v>
      </c>
      <c r="E76" s="265">
        <f>SUM(C76:D76)</f>
        <v>32</v>
      </c>
      <c r="F76" s="266">
        <v>42097</v>
      </c>
      <c r="G76" s="267" t="s">
        <v>708</v>
      </c>
      <c r="H76" s="268" t="s">
        <v>934</v>
      </c>
      <c r="I76" s="267" t="s">
        <v>651</v>
      </c>
      <c r="J76" s="264" t="s">
        <v>22</v>
      </c>
      <c r="K76" s="269">
        <v>2160577</v>
      </c>
      <c r="L76" s="270"/>
      <c r="M76" s="257" t="s">
        <v>410</v>
      </c>
      <c r="N76" s="257" t="s">
        <v>411</v>
      </c>
      <c r="O76" s="258" t="s">
        <v>511</v>
      </c>
      <c r="P76" s="259" t="s">
        <v>405</v>
      </c>
      <c r="Q76" s="259"/>
      <c r="R76" s="260"/>
      <c r="S76" s="260"/>
      <c r="T76" s="261"/>
      <c r="U76" s="261"/>
      <c r="V76" s="261"/>
    </row>
    <row r="77" spans="1:22" s="262" customFormat="1" ht="27" customHeight="1">
      <c r="A77" s="263" t="s">
        <v>3</v>
      </c>
      <c r="B77" s="264" t="s">
        <v>220</v>
      </c>
      <c r="C77" s="281">
        <v>70</v>
      </c>
      <c r="D77" s="265">
        <v>84</v>
      </c>
      <c r="E77" s="265">
        <f>SUM(C77:D77)</f>
        <v>154</v>
      </c>
      <c r="F77" s="266">
        <v>42097</v>
      </c>
      <c r="G77" s="267" t="s">
        <v>661</v>
      </c>
      <c r="H77" s="268" t="s">
        <v>927</v>
      </c>
      <c r="I77" s="267" t="s">
        <v>651</v>
      </c>
      <c r="J77" s="264" t="s">
        <v>58</v>
      </c>
      <c r="K77" s="269">
        <v>2331111</v>
      </c>
      <c r="L77" s="270"/>
      <c r="M77" s="257" t="s">
        <v>530</v>
      </c>
      <c r="N77" s="257">
        <v>5066180695</v>
      </c>
      <c r="O77" s="258" t="s">
        <v>300</v>
      </c>
      <c r="P77" s="259" t="s">
        <v>405</v>
      </c>
      <c r="Q77" s="259" t="s">
        <v>519</v>
      </c>
      <c r="R77" s="260"/>
      <c r="T77" s="261"/>
      <c r="U77" s="261"/>
      <c r="V77" s="261"/>
    </row>
    <row r="78" spans="1:22" s="262" customFormat="1" ht="27" customHeight="1">
      <c r="A78" s="287" t="s">
        <v>3</v>
      </c>
      <c r="B78" s="264" t="s">
        <v>235</v>
      </c>
      <c r="C78" s="288">
        <v>40</v>
      </c>
      <c r="D78" s="267">
        <v>39</v>
      </c>
      <c r="E78" s="265">
        <f>SUM(C78:D78)</f>
        <v>79</v>
      </c>
      <c r="F78" s="266">
        <v>42097</v>
      </c>
      <c r="G78" s="267" t="s">
        <v>703</v>
      </c>
      <c r="H78" s="268" t="s">
        <v>928</v>
      </c>
      <c r="I78" s="267" t="s">
        <v>651</v>
      </c>
      <c r="J78" s="264" t="s">
        <v>64</v>
      </c>
      <c r="K78" s="286">
        <v>2381128</v>
      </c>
      <c r="L78" s="283"/>
      <c r="M78" s="257" t="s">
        <v>416</v>
      </c>
      <c r="N78" s="257" t="s">
        <v>417</v>
      </c>
      <c r="O78" s="259" t="s">
        <v>549</v>
      </c>
      <c r="P78" s="260" t="s">
        <v>405</v>
      </c>
      <c r="Q78" s="260"/>
      <c r="R78" s="292"/>
      <c r="S78" s="260"/>
      <c r="T78" s="261"/>
      <c r="U78" s="261"/>
      <c r="V78" s="261"/>
    </row>
    <row r="79" spans="1:22" s="262" customFormat="1" ht="27" customHeight="1">
      <c r="A79" s="271" t="s">
        <v>3</v>
      </c>
      <c r="B79" s="272" t="s">
        <v>221</v>
      </c>
      <c r="C79" s="278">
        <v>40</v>
      </c>
      <c r="D79" s="273">
        <v>52</v>
      </c>
      <c r="E79" s="273">
        <f>SUM(C79:D79)</f>
        <v>92</v>
      </c>
      <c r="F79" s="282">
        <v>42097</v>
      </c>
      <c r="G79" s="275" t="s">
        <v>658</v>
      </c>
      <c r="H79" s="276" t="s">
        <v>924</v>
      </c>
      <c r="I79" s="275" t="s">
        <v>651</v>
      </c>
      <c r="J79" s="272" t="s">
        <v>59</v>
      </c>
      <c r="K79" s="277">
        <v>2381049</v>
      </c>
      <c r="L79" s="283"/>
      <c r="M79" s="257" t="s">
        <v>418</v>
      </c>
      <c r="N79" s="257" t="s">
        <v>419</v>
      </c>
      <c r="O79" s="258" t="s">
        <v>282</v>
      </c>
      <c r="P79" s="259" t="s">
        <v>405</v>
      </c>
      <c r="Q79" s="259"/>
      <c r="R79" s="260"/>
      <c r="T79" s="261"/>
      <c r="U79" s="261"/>
      <c r="V79" s="261"/>
    </row>
    <row r="81" spans="1:22" s="87" customFormat="1" ht="21" customHeight="1">
      <c r="A81" s="88"/>
      <c r="B81" s="90" t="s">
        <v>110</v>
      </c>
      <c r="C81" s="91">
        <f>SUM(C5:C80)</f>
        <v>4089</v>
      </c>
      <c r="D81" s="91">
        <f t="shared" ref="D81:E81" si="1">SUM(D5:D80)</f>
        <v>4782</v>
      </c>
      <c r="E81" s="91">
        <f t="shared" si="1"/>
        <v>8871</v>
      </c>
      <c r="F81" s="92"/>
      <c r="G81" s="92"/>
      <c r="H81" s="92"/>
      <c r="I81" s="92"/>
      <c r="J81" s="89"/>
      <c r="K81" s="93"/>
      <c r="L81" s="93"/>
      <c r="M81" s="94"/>
      <c r="N81" s="94"/>
      <c r="O81" s="94"/>
      <c r="P81" s="94"/>
      <c r="Q81" s="94"/>
      <c r="R81" s="94"/>
      <c r="S81" s="94"/>
      <c r="T81" s="94"/>
      <c r="U81" s="94"/>
      <c r="V81" s="94"/>
    </row>
  </sheetData>
  <sortState ref="A5:U24">
    <sortCondition ref="J5:J24"/>
  </sortState>
  <mergeCells count="1">
    <mergeCell ref="A1:K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  <headerFooter>
    <oddHeader>&amp;L&amp;"-,Kalın"&amp;12&amp;P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R31"/>
  <sheetViews>
    <sheetView zoomScale="90" zoomScaleNormal="90" workbookViewId="0">
      <selection activeCell="D17" sqref="D17"/>
    </sheetView>
  </sheetViews>
  <sheetFormatPr defaultRowHeight="12"/>
  <cols>
    <col min="1" max="1" width="7.85546875" style="29" bestFit="1" customWidth="1"/>
    <col min="2" max="2" width="23" style="155" customWidth="1"/>
    <col min="3" max="3" width="5.85546875" style="29" customWidth="1"/>
    <col min="4" max="4" width="6" style="29" bestFit="1" customWidth="1"/>
    <col min="5" max="5" width="7.140625" style="29" customWidth="1"/>
    <col min="6" max="7" width="10.42578125" style="157" customWidth="1"/>
    <col min="8" max="8" width="31.28515625" style="29" customWidth="1"/>
    <col min="9" max="9" width="5" style="29" bestFit="1" customWidth="1"/>
    <col min="10" max="10" width="18.42578125" style="155" customWidth="1"/>
    <col min="11" max="11" width="8.42578125" style="29" bestFit="1" customWidth="1"/>
    <col min="12" max="12" width="12.42578125" style="12" customWidth="1"/>
    <col min="13" max="13" width="18.7109375" style="45" bestFit="1" customWidth="1"/>
    <col min="14" max="14" width="19.85546875" style="45" customWidth="1"/>
    <col min="15" max="15" width="23.42578125" style="45" bestFit="1" customWidth="1"/>
    <col min="16" max="16" width="67.140625" style="12" bestFit="1" customWidth="1"/>
    <col min="17" max="17" width="17.140625" style="12" customWidth="1"/>
    <col min="18" max="18" width="19.5703125" style="12" bestFit="1" customWidth="1"/>
    <col min="19" max="16384" width="9.140625" style="12"/>
  </cols>
  <sheetData>
    <row r="1" spans="1:17" s="6" customFormat="1" ht="15">
      <c r="A1" s="219" t="s">
        <v>105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  <c r="L1" s="30"/>
      <c r="M1" s="42"/>
      <c r="N1" s="42"/>
      <c r="O1" s="43"/>
    </row>
    <row r="2" spans="1:17">
      <c r="A2" s="13"/>
      <c r="B2" s="14"/>
      <c r="C2" s="13"/>
      <c r="D2" s="13"/>
      <c r="E2" s="13"/>
      <c r="F2" s="13"/>
      <c r="G2" s="13"/>
      <c r="H2" s="13"/>
      <c r="I2" s="13"/>
      <c r="J2" s="14"/>
      <c r="K2" s="16"/>
      <c r="L2" s="17"/>
      <c r="M2" s="44"/>
      <c r="N2" s="44"/>
    </row>
    <row r="3" spans="1:17" s="32" customFormat="1" ht="21">
      <c r="A3" s="1" t="s">
        <v>94</v>
      </c>
      <c r="B3" s="9" t="s">
        <v>95</v>
      </c>
      <c r="C3" s="2" t="s">
        <v>1</v>
      </c>
      <c r="D3" s="2" t="s">
        <v>0</v>
      </c>
      <c r="E3" s="2" t="s">
        <v>2</v>
      </c>
      <c r="F3" s="3" t="s">
        <v>96</v>
      </c>
      <c r="G3" s="1" t="s">
        <v>97</v>
      </c>
      <c r="H3" s="1" t="s">
        <v>98</v>
      </c>
      <c r="I3" s="4" t="s">
        <v>99</v>
      </c>
      <c r="J3" s="9" t="s">
        <v>4</v>
      </c>
      <c r="K3" s="5" t="s">
        <v>100</v>
      </c>
      <c r="L3" s="31"/>
      <c r="M3" s="46"/>
      <c r="N3" s="46"/>
      <c r="O3" s="47"/>
    </row>
    <row r="5" spans="1:17" s="35" customFormat="1" ht="27.75" customHeight="1">
      <c r="A5" s="119" t="s">
        <v>274</v>
      </c>
      <c r="B5" s="120" t="s">
        <v>150</v>
      </c>
      <c r="C5" s="122">
        <v>41</v>
      </c>
      <c r="D5" s="122">
        <v>57</v>
      </c>
      <c r="E5" s="122">
        <f>SUM(C5:D5)</f>
        <v>98</v>
      </c>
      <c r="F5" s="162">
        <v>42096</v>
      </c>
      <c r="G5" s="194" t="s">
        <v>712</v>
      </c>
      <c r="H5" s="171" t="s">
        <v>759</v>
      </c>
      <c r="I5" s="195" t="s">
        <v>651</v>
      </c>
      <c r="J5" s="120" t="s">
        <v>43</v>
      </c>
      <c r="K5" s="126">
        <v>6251349</v>
      </c>
      <c r="L5" s="60" t="s">
        <v>298</v>
      </c>
      <c r="M5" s="51" t="s">
        <v>774</v>
      </c>
      <c r="N5" s="51"/>
      <c r="O5" s="52"/>
    </row>
    <row r="6" spans="1:17" s="35" customFormat="1" ht="27.75" customHeight="1">
      <c r="A6" s="127" t="s">
        <v>274</v>
      </c>
      <c r="B6" s="128" t="s">
        <v>148</v>
      </c>
      <c r="C6" s="147">
        <v>58</v>
      </c>
      <c r="D6" s="147">
        <v>47</v>
      </c>
      <c r="E6" s="130">
        <f>SUM(C6:D6)</f>
        <v>105</v>
      </c>
      <c r="F6" s="167">
        <v>42096</v>
      </c>
      <c r="G6" s="172" t="s">
        <v>723</v>
      </c>
      <c r="H6" s="182" t="s">
        <v>743</v>
      </c>
      <c r="I6" s="179" t="s">
        <v>651</v>
      </c>
      <c r="J6" s="128" t="s">
        <v>360</v>
      </c>
      <c r="K6" s="153" t="s">
        <v>947</v>
      </c>
      <c r="L6" s="60" t="s">
        <v>330</v>
      </c>
      <c r="M6" s="51" t="s">
        <v>359</v>
      </c>
      <c r="N6" s="51" t="s">
        <v>284</v>
      </c>
      <c r="O6" s="52" t="s">
        <v>350</v>
      </c>
      <c r="P6" s="35" t="s">
        <v>361</v>
      </c>
    </row>
    <row r="7" spans="1:17" s="35" customFormat="1" ht="27.75" customHeight="1">
      <c r="A7" s="127" t="s">
        <v>3</v>
      </c>
      <c r="B7" s="128" t="s">
        <v>156</v>
      </c>
      <c r="C7" s="147">
        <v>70</v>
      </c>
      <c r="D7" s="147">
        <v>90</v>
      </c>
      <c r="E7" s="130">
        <v>143</v>
      </c>
      <c r="F7" s="167">
        <v>42096</v>
      </c>
      <c r="G7" s="172" t="s">
        <v>780</v>
      </c>
      <c r="H7" s="182" t="s">
        <v>785</v>
      </c>
      <c r="I7" s="179" t="s">
        <v>651</v>
      </c>
      <c r="J7" s="128" t="s">
        <v>46</v>
      </c>
      <c r="K7" s="153" t="s">
        <v>767</v>
      </c>
      <c r="L7" s="60" t="s">
        <v>367</v>
      </c>
      <c r="M7" s="51" t="s">
        <v>280</v>
      </c>
      <c r="N7" s="51" t="s">
        <v>358</v>
      </c>
      <c r="O7" s="52" t="s">
        <v>766</v>
      </c>
    </row>
    <row r="8" spans="1:17" s="37" customFormat="1" ht="27.75" customHeight="1">
      <c r="A8" s="127" t="s">
        <v>3</v>
      </c>
      <c r="B8" s="128" t="s">
        <v>154</v>
      </c>
      <c r="C8" s="147">
        <v>52</v>
      </c>
      <c r="D8" s="130">
        <v>57</v>
      </c>
      <c r="E8" s="130">
        <f>SUM(C8:D8)</f>
        <v>109</v>
      </c>
      <c r="F8" s="167">
        <v>42096</v>
      </c>
      <c r="G8" s="172" t="s">
        <v>781</v>
      </c>
      <c r="H8" s="182" t="s">
        <v>784</v>
      </c>
      <c r="I8" s="179" t="s">
        <v>651</v>
      </c>
      <c r="J8" s="128" t="s">
        <v>79</v>
      </c>
      <c r="K8" s="134">
        <v>6116009</v>
      </c>
      <c r="L8" s="38" t="s">
        <v>541</v>
      </c>
      <c r="M8" s="72" t="s">
        <v>394</v>
      </c>
      <c r="N8" s="72" t="s">
        <v>519</v>
      </c>
      <c r="O8" s="73" t="s">
        <v>583</v>
      </c>
    </row>
    <row r="9" spans="1:17" s="37" customFormat="1" ht="18" customHeight="1">
      <c r="A9" s="127" t="s">
        <v>3</v>
      </c>
      <c r="B9" s="128" t="s">
        <v>146</v>
      </c>
      <c r="C9" s="130">
        <v>17</v>
      </c>
      <c r="D9" s="130">
        <v>22</v>
      </c>
      <c r="E9" s="130">
        <f>SUM(C9:D9)</f>
        <v>39</v>
      </c>
      <c r="F9" s="167">
        <v>42096</v>
      </c>
      <c r="G9" s="244" t="s">
        <v>782</v>
      </c>
      <c r="H9" s="231" t="s">
        <v>783</v>
      </c>
      <c r="I9" s="228" t="s">
        <v>651</v>
      </c>
      <c r="J9" s="242" t="s">
        <v>650</v>
      </c>
      <c r="K9" s="134">
        <v>6116025</v>
      </c>
      <c r="L9" s="246" t="s">
        <v>778</v>
      </c>
      <c r="M9" s="239" t="s">
        <v>779</v>
      </c>
      <c r="N9" s="239" t="s">
        <v>789</v>
      </c>
      <c r="O9" s="240" t="s">
        <v>348</v>
      </c>
      <c r="P9" s="241"/>
      <c r="Q9" s="241"/>
    </row>
    <row r="10" spans="1:17" s="37" customFormat="1" ht="18" customHeight="1">
      <c r="A10" s="135" t="s">
        <v>3</v>
      </c>
      <c r="B10" s="136" t="s">
        <v>144</v>
      </c>
      <c r="C10" s="138">
        <v>10</v>
      </c>
      <c r="D10" s="138">
        <v>15</v>
      </c>
      <c r="E10" s="138">
        <f t="shared" ref="E10" si="0">SUM(C10:D10)</f>
        <v>25</v>
      </c>
      <c r="F10" s="170">
        <v>42096</v>
      </c>
      <c r="G10" s="233"/>
      <c r="H10" s="232"/>
      <c r="I10" s="229"/>
      <c r="J10" s="243"/>
      <c r="K10" s="142">
        <v>6116025</v>
      </c>
      <c r="L10" s="246"/>
      <c r="M10" s="239"/>
      <c r="N10" s="239"/>
      <c r="O10" s="240"/>
      <c r="P10" s="241"/>
      <c r="Q10" s="241"/>
    </row>
    <row r="12" spans="1:17" s="37" customFormat="1" ht="27.75" customHeight="1">
      <c r="A12" s="119" t="s">
        <v>3</v>
      </c>
      <c r="B12" s="120" t="s">
        <v>127</v>
      </c>
      <c r="C12" s="151">
        <v>250</v>
      </c>
      <c r="D12" s="122">
        <v>0</v>
      </c>
      <c r="E12" s="122">
        <f>SUM(C12:D12)</f>
        <v>250</v>
      </c>
      <c r="F12" s="162">
        <v>42096</v>
      </c>
      <c r="G12" s="194" t="s">
        <v>775</v>
      </c>
      <c r="H12" s="161" t="s">
        <v>786</v>
      </c>
      <c r="I12" s="195" t="s">
        <v>653</v>
      </c>
      <c r="J12" s="120" t="s">
        <v>764</v>
      </c>
      <c r="K12" s="126">
        <v>6116008</v>
      </c>
      <c r="L12" s="38" t="s">
        <v>393</v>
      </c>
      <c r="M12" s="72" t="s">
        <v>394</v>
      </c>
      <c r="N12" s="72" t="s">
        <v>396</v>
      </c>
      <c r="O12" s="73" t="s">
        <v>353</v>
      </c>
      <c r="P12" s="37" t="s">
        <v>395</v>
      </c>
    </row>
    <row r="13" spans="1:17" s="37" customFormat="1" ht="27.75" customHeight="1">
      <c r="A13" s="127" t="s">
        <v>3</v>
      </c>
      <c r="B13" s="128" t="s">
        <v>143</v>
      </c>
      <c r="C13" s="130">
        <v>40</v>
      </c>
      <c r="D13" s="130">
        <v>0</v>
      </c>
      <c r="E13" s="130">
        <f>SUM(C13:D13)</f>
        <v>40</v>
      </c>
      <c r="F13" s="167">
        <v>42096</v>
      </c>
      <c r="G13" s="172" t="s">
        <v>703</v>
      </c>
      <c r="H13" s="182" t="s">
        <v>750</v>
      </c>
      <c r="I13" s="179" t="s">
        <v>651</v>
      </c>
      <c r="J13" s="128" t="s">
        <v>764</v>
      </c>
      <c r="K13" s="134">
        <v>6116008</v>
      </c>
      <c r="L13" s="38" t="s">
        <v>393</v>
      </c>
      <c r="M13" s="72" t="s">
        <v>394</v>
      </c>
      <c r="N13" s="72"/>
      <c r="O13" s="73"/>
    </row>
    <row r="14" spans="1:17" s="35" customFormat="1" ht="27.75" customHeight="1">
      <c r="A14" s="127" t="s">
        <v>3</v>
      </c>
      <c r="B14" s="128" t="s">
        <v>147</v>
      </c>
      <c r="C14" s="147">
        <v>58</v>
      </c>
      <c r="D14" s="147">
        <v>43</v>
      </c>
      <c r="E14" s="130">
        <f>SUM(C14:D14)</f>
        <v>101</v>
      </c>
      <c r="F14" s="167">
        <v>42096</v>
      </c>
      <c r="G14" s="172" t="s">
        <v>776</v>
      </c>
      <c r="H14" s="182" t="s">
        <v>787</v>
      </c>
      <c r="I14" s="179" t="s">
        <v>651</v>
      </c>
      <c r="J14" s="128" t="s">
        <v>762</v>
      </c>
      <c r="K14" s="153" t="s">
        <v>773</v>
      </c>
      <c r="L14" s="60" t="s">
        <v>356</v>
      </c>
      <c r="M14" s="51" t="s">
        <v>357</v>
      </c>
      <c r="N14" s="51" t="s">
        <v>358</v>
      </c>
      <c r="O14" s="52" t="s">
        <v>772</v>
      </c>
    </row>
    <row r="15" spans="1:17" s="35" customFormat="1" ht="27.75" customHeight="1">
      <c r="A15" s="135" t="s">
        <v>3</v>
      </c>
      <c r="B15" s="136" t="s">
        <v>152</v>
      </c>
      <c r="C15" s="154">
        <v>46</v>
      </c>
      <c r="D15" s="154">
        <v>46</v>
      </c>
      <c r="E15" s="138">
        <f>SUM(C15:D15)</f>
        <v>92</v>
      </c>
      <c r="F15" s="170">
        <v>42096</v>
      </c>
      <c r="G15" s="183" t="s">
        <v>777</v>
      </c>
      <c r="H15" s="184" t="s">
        <v>788</v>
      </c>
      <c r="I15" s="180" t="s">
        <v>651</v>
      </c>
      <c r="J15" s="136" t="s">
        <v>10</v>
      </c>
      <c r="K15" s="142">
        <v>6222036</v>
      </c>
      <c r="L15" s="60" t="s">
        <v>300</v>
      </c>
      <c r="M15" s="51" t="s">
        <v>280</v>
      </c>
      <c r="N15" s="51" t="s">
        <v>358</v>
      </c>
      <c r="O15" s="52" t="s">
        <v>351</v>
      </c>
      <c r="P15" s="35" t="s">
        <v>363</v>
      </c>
    </row>
    <row r="17" spans="1:18" s="35" customFormat="1" ht="27.75" customHeight="1">
      <c r="A17" s="119" t="s">
        <v>3</v>
      </c>
      <c r="B17" s="120" t="s">
        <v>151</v>
      </c>
      <c r="C17" s="151">
        <v>29</v>
      </c>
      <c r="D17" s="151">
        <v>29</v>
      </c>
      <c r="E17" s="122">
        <f t="shared" ref="E17:E22" si="1">SUM(C17:D17)</f>
        <v>58</v>
      </c>
      <c r="F17" s="162">
        <v>42096</v>
      </c>
      <c r="G17" s="194" t="s">
        <v>712</v>
      </c>
      <c r="H17" s="171" t="s">
        <v>759</v>
      </c>
      <c r="I17" s="195" t="s">
        <v>651</v>
      </c>
      <c r="J17" s="120" t="s">
        <v>763</v>
      </c>
      <c r="K17" s="152" t="s">
        <v>771</v>
      </c>
      <c r="L17" s="60" t="s">
        <v>362</v>
      </c>
      <c r="M17" s="51" t="s">
        <v>280</v>
      </c>
      <c r="N17" s="51" t="s">
        <v>358</v>
      </c>
      <c r="O17" s="52" t="s">
        <v>770</v>
      </c>
    </row>
    <row r="18" spans="1:18" s="35" customFormat="1" ht="27.75" customHeight="1">
      <c r="A18" s="127" t="s">
        <v>3</v>
      </c>
      <c r="B18" s="128" t="s">
        <v>149</v>
      </c>
      <c r="C18" s="147">
        <v>72</v>
      </c>
      <c r="D18" s="130">
        <v>84</v>
      </c>
      <c r="E18" s="130">
        <f t="shared" si="1"/>
        <v>156</v>
      </c>
      <c r="F18" s="167">
        <v>42096</v>
      </c>
      <c r="G18" s="172" t="s">
        <v>706</v>
      </c>
      <c r="H18" s="182" t="s">
        <v>755</v>
      </c>
      <c r="I18" s="179" t="s">
        <v>651</v>
      </c>
      <c r="J18" s="128" t="s">
        <v>346</v>
      </c>
      <c r="K18" s="134">
        <v>6232019</v>
      </c>
      <c r="L18" s="60" t="s">
        <v>343</v>
      </c>
      <c r="M18" s="51" t="s">
        <v>280</v>
      </c>
      <c r="N18" s="51" t="s">
        <v>281</v>
      </c>
      <c r="O18" s="52" t="s">
        <v>347</v>
      </c>
    </row>
    <row r="19" spans="1:18" s="35" customFormat="1" ht="27.75" customHeight="1">
      <c r="A19" s="127" t="s">
        <v>3</v>
      </c>
      <c r="B19" s="128" t="s">
        <v>153</v>
      </c>
      <c r="C19" s="147">
        <v>48</v>
      </c>
      <c r="D19" s="147">
        <v>54</v>
      </c>
      <c r="E19" s="130">
        <f t="shared" si="1"/>
        <v>102</v>
      </c>
      <c r="F19" s="167">
        <v>42096</v>
      </c>
      <c r="G19" s="172" t="s">
        <v>702</v>
      </c>
      <c r="H19" s="182" t="s">
        <v>750</v>
      </c>
      <c r="I19" s="179" t="s">
        <v>651</v>
      </c>
      <c r="J19" s="128" t="s">
        <v>44</v>
      </c>
      <c r="K19" s="153" t="s">
        <v>769</v>
      </c>
      <c r="L19" s="60" t="s">
        <v>362</v>
      </c>
      <c r="M19" s="51" t="s">
        <v>280</v>
      </c>
      <c r="N19" s="51" t="s">
        <v>358</v>
      </c>
      <c r="O19" s="52" t="s">
        <v>352</v>
      </c>
      <c r="P19" s="35" t="s">
        <v>364</v>
      </c>
    </row>
    <row r="20" spans="1:18" s="35" customFormat="1" ht="27.75" customHeight="1">
      <c r="A20" s="127" t="s">
        <v>3</v>
      </c>
      <c r="B20" s="128" t="s">
        <v>126</v>
      </c>
      <c r="C20" s="147">
        <v>72</v>
      </c>
      <c r="D20" s="147">
        <v>242</v>
      </c>
      <c r="E20" s="130">
        <f t="shared" si="1"/>
        <v>314</v>
      </c>
      <c r="F20" s="167">
        <v>42096</v>
      </c>
      <c r="G20" s="224" t="s">
        <v>662</v>
      </c>
      <c r="H20" s="225" t="s">
        <v>674</v>
      </c>
      <c r="I20" s="228" t="s">
        <v>651</v>
      </c>
      <c r="J20" s="242" t="s">
        <v>18</v>
      </c>
      <c r="K20" s="134">
        <v>6215111</v>
      </c>
      <c r="L20" s="60" t="s">
        <v>368</v>
      </c>
      <c r="M20" s="51" t="s">
        <v>280</v>
      </c>
      <c r="N20" s="51" t="s">
        <v>358</v>
      </c>
      <c r="O20" s="58"/>
      <c r="P20" s="53"/>
      <c r="Q20" s="53"/>
      <c r="R20" s="35" t="s">
        <v>372</v>
      </c>
    </row>
    <row r="21" spans="1:18" s="35" customFormat="1" ht="27.75" customHeight="1">
      <c r="A21" s="127" t="s">
        <v>3</v>
      </c>
      <c r="B21" s="128" t="s">
        <v>142</v>
      </c>
      <c r="C21" s="130">
        <v>8</v>
      </c>
      <c r="D21" s="130">
        <v>15</v>
      </c>
      <c r="E21" s="130">
        <f t="shared" si="1"/>
        <v>23</v>
      </c>
      <c r="F21" s="167">
        <v>42096</v>
      </c>
      <c r="G21" s="224"/>
      <c r="H21" s="224"/>
      <c r="I21" s="228"/>
      <c r="J21" s="242"/>
      <c r="K21" s="134">
        <v>6215111</v>
      </c>
      <c r="L21" s="60"/>
      <c r="M21" s="51" t="s">
        <v>280</v>
      </c>
      <c r="N21" s="51" t="s">
        <v>358</v>
      </c>
      <c r="O21" s="58" t="s">
        <v>349</v>
      </c>
      <c r="P21" s="53"/>
      <c r="Q21" s="53"/>
      <c r="R21" s="35" t="s">
        <v>371</v>
      </c>
    </row>
    <row r="22" spans="1:18" s="35" customFormat="1" ht="27.75" customHeight="1">
      <c r="A22" s="135" t="s">
        <v>3</v>
      </c>
      <c r="B22" s="136" t="s">
        <v>155</v>
      </c>
      <c r="C22" s="154">
        <v>60</v>
      </c>
      <c r="D22" s="138">
        <v>69</v>
      </c>
      <c r="E22" s="138">
        <f t="shared" si="1"/>
        <v>129</v>
      </c>
      <c r="F22" s="170">
        <v>42096</v>
      </c>
      <c r="G22" s="183" t="s">
        <v>704</v>
      </c>
      <c r="H22" s="184" t="s">
        <v>752</v>
      </c>
      <c r="I22" s="180" t="s">
        <v>651</v>
      </c>
      <c r="J22" s="136" t="s">
        <v>45</v>
      </c>
      <c r="K22" s="173" t="s">
        <v>768</v>
      </c>
      <c r="L22" s="60" t="s">
        <v>366</v>
      </c>
      <c r="M22" s="51" t="s">
        <v>280</v>
      </c>
      <c r="N22" s="51" t="s">
        <v>358</v>
      </c>
      <c r="O22" s="52" t="s">
        <v>355</v>
      </c>
      <c r="P22" s="35" t="s">
        <v>369</v>
      </c>
    </row>
    <row r="24" spans="1:18" s="37" customFormat="1" ht="18" customHeight="1">
      <c r="A24" s="119" t="s">
        <v>3</v>
      </c>
      <c r="B24" s="120" t="s">
        <v>145</v>
      </c>
      <c r="C24" s="122">
        <v>0</v>
      </c>
      <c r="D24" s="122">
        <v>39</v>
      </c>
      <c r="E24" s="122">
        <f>SUM(C24:D24)</f>
        <v>39</v>
      </c>
      <c r="F24" s="162">
        <v>42096</v>
      </c>
      <c r="G24" s="247" t="s">
        <v>765</v>
      </c>
      <c r="H24" s="247"/>
      <c r="I24" s="247"/>
      <c r="J24" s="120" t="s">
        <v>790</v>
      </c>
      <c r="K24" s="126">
        <v>6116457</v>
      </c>
      <c r="L24" s="80" t="s">
        <v>365</v>
      </c>
      <c r="M24" s="81" t="s">
        <v>354</v>
      </c>
      <c r="N24" s="82"/>
      <c r="O24" s="73"/>
      <c r="P24" s="39"/>
    </row>
    <row r="25" spans="1:18" s="37" customFormat="1" ht="18" customHeight="1">
      <c r="A25" s="135" t="s">
        <v>3</v>
      </c>
      <c r="B25" s="136" t="s">
        <v>128</v>
      </c>
      <c r="C25" s="138">
        <v>0</v>
      </c>
      <c r="D25" s="138">
        <v>287</v>
      </c>
      <c r="E25" s="138">
        <f>SUM(C25:D25)</f>
        <v>287</v>
      </c>
      <c r="F25" s="170">
        <v>42096</v>
      </c>
      <c r="G25" s="245" t="s">
        <v>765</v>
      </c>
      <c r="H25" s="245"/>
      <c r="I25" s="245"/>
      <c r="J25" s="136" t="s">
        <v>790</v>
      </c>
      <c r="K25" s="142">
        <v>6116457</v>
      </c>
      <c r="L25" s="80"/>
      <c r="M25" s="73"/>
      <c r="N25" s="82"/>
      <c r="O25" s="81"/>
      <c r="P25" s="39"/>
    </row>
    <row r="26" spans="1:18" s="29" customFormat="1" ht="11.25" customHeight="1">
      <c r="A26" s="24"/>
      <c r="B26" s="25"/>
      <c r="C26" s="24"/>
      <c r="D26" s="24"/>
      <c r="E26" s="24"/>
      <c r="F26" s="26"/>
      <c r="G26" s="24"/>
      <c r="H26" s="27"/>
      <c r="I26" s="27"/>
      <c r="J26" s="25"/>
      <c r="K26" s="28"/>
      <c r="L26" s="28"/>
      <c r="M26" s="74"/>
      <c r="N26" s="74"/>
      <c r="O26" s="75"/>
    </row>
    <row r="27" spans="1:18" s="6" customFormat="1" ht="11.25" customHeight="1">
      <c r="A27" s="7"/>
      <c r="B27" s="8" t="s">
        <v>106</v>
      </c>
      <c r="C27" s="11">
        <f>SUM(C5:C25)</f>
        <v>931</v>
      </c>
      <c r="D27" s="11">
        <f t="shared" ref="D27:E27" si="2">SUM(D5:D25)</f>
        <v>1196</v>
      </c>
      <c r="E27" s="11">
        <f t="shared" si="2"/>
        <v>2110</v>
      </c>
      <c r="F27" s="50"/>
      <c r="G27" s="50"/>
      <c r="H27" s="7"/>
      <c r="I27" s="7"/>
      <c r="J27" s="10"/>
      <c r="K27" s="7"/>
      <c r="L27" s="7"/>
      <c r="M27" s="49"/>
      <c r="N27" s="49"/>
      <c r="O27" s="43"/>
    </row>
    <row r="28" spans="1:18" ht="11.25" customHeight="1"/>
    <row r="29" spans="1:18" ht="11.25" customHeight="1"/>
    <row r="30" spans="1:18" ht="11.25" customHeight="1"/>
    <row r="31" spans="1:18" ht="11.25" customHeight="1"/>
  </sheetData>
  <mergeCells count="16">
    <mergeCell ref="G25:I25"/>
    <mergeCell ref="L9:L10"/>
    <mergeCell ref="M9:M10"/>
    <mergeCell ref="H20:H21"/>
    <mergeCell ref="I20:I21"/>
    <mergeCell ref="J20:J21"/>
    <mergeCell ref="H9:H10"/>
    <mergeCell ref="G20:G21"/>
    <mergeCell ref="G24:I24"/>
    <mergeCell ref="A1:K1"/>
    <mergeCell ref="N9:N10"/>
    <mergeCell ref="O9:O10"/>
    <mergeCell ref="P9:Q10"/>
    <mergeCell ref="I9:I10"/>
    <mergeCell ref="J9:J10"/>
    <mergeCell ref="G9:G10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hasköy 4</vt:lpstr>
      <vt:lpstr>bulanık 11</vt:lpstr>
      <vt:lpstr>varto 3</vt:lpstr>
      <vt:lpstr>malazgirt 7</vt:lpstr>
      <vt:lpstr>merkez 16   44</vt:lpstr>
      <vt:lpstr>korkut 3</vt:lpstr>
      <vt:lpstr>'bulanık 11'!Yazdırma_Başlıkları</vt:lpstr>
      <vt:lpstr>'hasköy 4'!Yazdırma_Başlıkları</vt:lpstr>
      <vt:lpstr>'korkut 3'!Yazdırma_Başlıkları</vt:lpstr>
      <vt:lpstr>'malazgirt 7'!Yazdırma_Başlıkları</vt:lpstr>
      <vt:lpstr>'merkez 16   44'!Yazdırma_Başlıkları</vt:lpstr>
      <vt:lpstr>'varto 3'!Yazdırma_Başlıkları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2015-03-17T17:04:47Z</cp:lastPrinted>
  <dcterms:created xsi:type="dcterms:W3CDTF">2014-12-15T07:01:27Z</dcterms:created>
  <dcterms:modified xsi:type="dcterms:W3CDTF">2015-03-20T07:53:03Z</dcterms:modified>
</cp:coreProperties>
</file>